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385" tabRatio="799" activeTab="0"/>
  </bookViews>
  <sheets>
    <sheet name="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<sst xmlns="http://schemas.openxmlformats.org/spreadsheetml/2006/main" count="637" uniqueCount="192">
  <si>
    <t>姓名</t>
  </si>
  <si>
    <t>面试考核成绩</t>
  </si>
  <si>
    <t>笔试成绩</t>
  </si>
  <si>
    <t>综合成绩</t>
  </si>
  <si>
    <t>性别</t>
  </si>
  <si>
    <t>招聘人数</t>
  </si>
  <si>
    <t>名次</t>
  </si>
  <si>
    <t>备注</t>
  </si>
  <si>
    <t>专业技能加试</t>
  </si>
  <si>
    <t>序号</t>
  </si>
  <si>
    <t>女</t>
  </si>
  <si>
    <t>男</t>
  </si>
  <si>
    <t>常州市华润小学</t>
  </si>
  <si>
    <t>常州市龙锦小学</t>
  </si>
  <si>
    <t>常州市香梅小学</t>
  </si>
  <si>
    <t>常州市青龙实验小学</t>
  </si>
  <si>
    <t>常州市郑陆中心小学</t>
  </si>
  <si>
    <t>常州市丽华新村第三小学</t>
  </si>
  <si>
    <t>常州市怡康小学</t>
  </si>
  <si>
    <t>常州市丽华新村第二小学</t>
  </si>
  <si>
    <t>常州市东青实验学校（小学部）</t>
  </si>
  <si>
    <t>常州市雕庄中心小学</t>
  </si>
  <si>
    <t>常州市郑陆初级中学</t>
  </si>
  <si>
    <t>小学语文1-6年级</t>
  </si>
  <si>
    <t>特  教</t>
  </si>
  <si>
    <t>初中语文</t>
  </si>
  <si>
    <t>小学体育</t>
  </si>
  <si>
    <t>小学音乐</t>
  </si>
  <si>
    <t>初中英语</t>
  </si>
  <si>
    <t>陈奕君</t>
  </si>
  <si>
    <t>刘  飞</t>
  </si>
  <si>
    <t>李云舒</t>
  </si>
  <si>
    <t>纵瑞怡</t>
  </si>
  <si>
    <t>王思瑜</t>
  </si>
  <si>
    <t>谈梦霞</t>
  </si>
  <si>
    <t>周咏妍</t>
  </si>
  <si>
    <t>常州市紫云小学</t>
  </si>
  <si>
    <t>朱佳丽</t>
  </si>
  <si>
    <t>常州市凤凰新城实验小学</t>
  </si>
  <si>
    <t>丁家恬</t>
  </si>
  <si>
    <t>龚  静</t>
  </si>
  <si>
    <t>周婷婷</t>
  </si>
  <si>
    <t>常州市三河口小学</t>
  </si>
  <si>
    <t>陆心怡</t>
  </si>
  <si>
    <t>谢可欣</t>
  </si>
  <si>
    <t>张丹青</t>
  </si>
  <si>
    <t>谈明翔</t>
  </si>
  <si>
    <t>顾  敏</t>
  </si>
  <si>
    <t>张  静</t>
  </si>
  <si>
    <t>高榆珈</t>
  </si>
  <si>
    <t>常州市浦前中心小学</t>
  </si>
  <si>
    <t>谭颂洁</t>
  </si>
  <si>
    <t>薛梦涛</t>
  </si>
  <si>
    <t>吉  安</t>
  </si>
  <si>
    <t>朱嘉文</t>
  </si>
  <si>
    <t>常州市焦溪小学</t>
  </si>
  <si>
    <t>凌  怡</t>
  </si>
  <si>
    <t>张栋豪</t>
  </si>
  <si>
    <t>周雪梦</t>
  </si>
  <si>
    <t>周  昀</t>
  </si>
  <si>
    <t>朱馨宇</t>
  </si>
  <si>
    <t>张茹珺</t>
  </si>
  <si>
    <t>虞明珠</t>
  </si>
  <si>
    <t>史志梅</t>
  </si>
  <si>
    <t>高  妍</t>
  </si>
  <si>
    <t>蒋  茜</t>
  </si>
  <si>
    <t>黄倩倩</t>
  </si>
  <si>
    <t>常州市博爱小学</t>
  </si>
  <si>
    <t>陈伟伟</t>
  </si>
  <si>
    <t>冯亭亭</t>
  </si>
  <si>
    <t>曹京晔</t>
  </si>
  <si>
    <t>戴  萌</t>
  </si>
  <si>
    <t>吴  玲</t>
  </si>
  <si>
    <t>吴雅萍</t>
  </si>
  <si>
    <t>刘  佳</t>
  </si>
  <si>
    <t>常州市虹景小学</t>
  </si>
  <si>
    <t>李  甜</t>
  </si>
  <si>
    <t>姜罕翎</t>
  </si>
  <si>
    <t>刘颖婷</t>
  </si>
  <si>
    <t>孙瑞禧</t>
  </si>
  <si>
    <t>伏  欢</t>
  </si>
  <si>
    <t>路  楠</t>
  </si>
  <si>
    <t>尹邹诚</t>
  </si>
  <si>
    <t>汤逸茹</t>
  </si>
  <si>
    <t>陈  茜</t>
  </si>
  <si>
    <t>蒋倍丽</t>
  </si>
  <si>
    <t>常州市光华学校</t>
  </si>
  <si>
    <t>王天阳</t>
  </si>
  <si>
    <t>刘树楠</t>
  </si>
  <si>
    <t>常州市东青实验学校（初中部）</t>
  </si>
  <si>
    <t>苏惠平</t>
  </si>
  <si>
    <t>常州市局前街小学</t>
  </si>
  <si>
    <t>王  蓓</t>
  </si>
  <si>
    <t>贺  迎</t>
  </si>
  <si>
    <t>朱  洁</t>
  </si>
  <si>
    <t>胡  帆</t>
  </si>
  <si>
    <t>常州市红梅实验小学</t>
  </si>
  <si>
    <t>薛  珂</t>
  </si>
  <si>
    <t>李文娟</t>
  </si>
  <si>
    <t>于加欣</t>
  </si>
  <si>
    <t>周  甜</t>
  </si>
  <si>
    <t>张礼露</t>
  </si>
  <si>
    <t>常州市朝阳新村第二小学</t>
  </si>
  <si>
    <t>杨  柳</t>
  </si>
  <si>
    <t>朱竹青</t>
  </si>
  <si>
    <t>孙玉苇</t>
  </si>
  <si>
    <t>黄  强</t>
  </si>
  <si>
    <t>陈书林</t>
  </si>
  <si>
    <t>何秋怡</t>
  </si>
  <si>
    <t>叶佳宁</t>
  </si>
  <si>
    <t>金  赟</t>
  </si>
  <si>
    <t>戴  梦</t>
  </si>
  <si>
    <t>单  玥</t>
  </si>
  <si>
    <t>宰  翔</t>
  </si>
  <si>
    <t>吴冰清</t>
  </si>
  <si>
    <t>顾钰倩</t>
  </si>
  <si>
    <t>胡夏云</t>
  </si>
  <si>
    <r>
      <t>2017</t>
    </r>
    <r>
      <rPr>
        <b/>
        <sz val="16"/>
        <color indexed="8"/>
        <rFont val="宋体"/>
        <family val="0"/>
      </rPr>
      <t>年常州市天宁区区属学校公开招聘教师拟聘用人员公示名单（一）</t>
    </r>
  </si>
  <si>
    <t>招聘单位</t>
  </si>
  <si>
    <t>岗位名称</t>
  </si>
  <si>
    <t>学历学位</t>
  </si>
  <si>
    <t>所学专业</t>
  </si>
  <si>
    <t>聘用前工作或学习单位</t>
  </si>
  <si>
    <t>本科/学士</t>
  </si>
  <si>
    <t>其他条件匹配情况</t>
  </si>
  <si>
    <t>匹配</t>
  </si>
  <si>
    <t>江苏师范大学</t>
  </si>
  <si>
    <t>汉语言文学</t>
  </si>
  <si>
    <t>江苏第二师范学院</t>
  </si>
  <si>
    <t>递补进入</t>
  </si>
  <si>
    <t>小学语文（低年段）</t>
  </si>
  <si>
    <t>小学语文（中年段）</t>
  </si>
  <si>
    <t>小学语文（高年段）</t>
  </si>
  <si>
    <t>小学数学（中年段）</t>
  </si>
  <si>
    <t>小学数学（高年段）</t>
  </si>
  <si>
    <t>小学英语（中年段）</t>
  </si>
  <si>
    <t>小学英语（高年段）</t>
  </si>
  <si>
    <t>英语</t>
  </si>
  <si>
    <t>泗阳县卢集小学</t>
  </si>
  <si>
    <t>新北区泰山小学</t>
  </si>
  <si>
    <t>音乐学</t>
  </si>
  <si>
    <t>硕士研究生</t>
  </si>
  <si>
    <t>音乐</t>
  </si>
  <si>
    <t>山西大学</t>
  </si>
  <si>
    <t>外国语言文学</t>
  </si>
  <si>
    <t>小学教育</t>
  </si>
  <si>
    <t>英语（翻译）</t>
  </si>
  <si>
    <t>南京师范大学（与江苏第二师范学院联合培养）</t>
  </si>
  <si>
    <t>数学与应用数学</t>
  </si>
  <si>
    <t>淮阴师范学院</t>
  </si>
  <si>
    <t>生物科学</t>
  </si>
  <si>
    <t>扬州大学</t>
  </si>
  <si>
    <t>教育技术学</t>
  </si>
  <si>
    <t>江苏师范大学</t>
  </si>
  <si>
    <t>南京师范大学
泰州学院</t>
  </si>
  <si>
    <t>教育学</t>
  </si>
  <si>
    <t>汉语国际教育</t>
  </si>
  <si>
    <t>汉语言师范</t>
  </si>
  <si>
    <t>江苏大学</t>
  </si>
  <si>
    <t>中国古典文献学</t>
  </si>
  <si>
    <t>南通大学</t>
  </si>
  <si>
    <t>教育学（语文教育）</t>
  </si>
  <si>
    <t>徐州工程学院</t>
  </si>
  <si>
    <t>苏州科技学院</t>
  </si>
  <si>
    <t>思想政治教育</t>
  </si>
  <si>
    <t>教育学（小学教育）</t>
  </si>
  <si>
    <t>江苏理工学院</t>
  </si>
  <si>
    <t>教育学（小学全科教育）</t>
  </si>
  <si>
    <t>南京师范大学泰州学院</t>
  </si>
  <si>
    <t>南京晓庄学院</t>
  </si>
  <si>
    <t>南京师范大学</t>
  </si>
  <si>
    <t>德语</t>
  </si>
  <si>
    <t>苏州大学</t>
  </si>
  <si>
    <t>广播电视新闻学</t>
  </si>
  <si>
    <t>盐城师范学院</t>
  </si>
  <si>
    <t>课程与教学论</t>
  </si>
  <si>
    <t>南京大学</t>
  </si>
  <si>
    <t>天津师范大学</t>
  </si>
  <si>
    <t>江苏理工学院教育学院</t>
  </si>
  <si>
    <t>小学教育（中文与社会）</t>
  </si>
  <si>
    <t>常州工学院</t>
  </si>
  <si>
    <t>泰州学院</t>
  </si>
  <si>
    <t>信息管理与信息系统</t>
  </si>
  <si>
    <t>河海大学</t>
  </si>
  <si>
    <t>江南大学</t>
  </si>
  <si>
    <t>特殊教育</t>
  </si>
  <si>
    <t>南京特殊教育师范学院</t>
  </si>
  <si>
    <t>江苏第二师范学校</t>
  </si>
  <si>
    <t>体育教育</t>
  </si>
  <si>
    <t>运动训练</t>
  </si>
  <si>
    <t>南京体育学院</t>
  </si>
  <si>
    <t>江苏省常熟理工学院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</si>
</sst>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color indexed="8"/>
      <name val="Verdana"/>
      <family val="2"/>
    </font>
    <font>
      <sz val="12"/>
      <color indexed="8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5" applyNumberFormat="0" applyAlignment="0" applyProtection="0"/>
    <xf numFmtId="0" fontId="7" fillId="12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  <xf numFmtId="0" fontId="13" fillId="11" borderId="8" applyNumberFormat="0" applyAlignment="0" applyProtection="0"/>
    <xf numFmtId="0" fontId="5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 2" xfId="43"/>
    <cellStyle name="常规 3 2" xfId="44"/>
    <cellStyle name="常规 4" xfId="45"/>
    <cellStyle name="常规 4 2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SheetLayoutView="100" workbookViewId="0" topLeftCell="B1">
      <pane ySplit="2" topLeftCell="BM42" activePane="bottomLeft" state="frozen"/>
      <selection pane="topLeft" activeCell="C1" sqref="C1"/>
      <selection pane="bottomLeft" activeCell="C50" sqref="C50"/>
    </sheetView>
  </sheetViews>
  <sheetFormatPr defaultColWidth="9.00390625" defaultRowHeight="13.5"/>
  <cols>
    <col min="1" max="1" width="4.50390625" style="1" customWidth="1"/>
    <col min="2" max="2" width="23.375" style="1" customWidth="1"/>
    <col min="3" max="3" width="21.875" style="1" customWidth="1"/>
    <col min="4" max="4" width="10.00390625" style="1" customWidth="1"/>
    <col min="5" max="5" width="7.00390625" style="1" customWidth="1"/>
    <col min="6" max="6" width="14.375" style="1" customWidth="1"/>
    <col min="7" max="7" width="20.75390625" style="1" customWidth="1"/>
    <col min="8" max="8" width="20.00390625" style="3" customWidth="1"/>
    <col min="9" max="9" width="9.375" style="1" customWidth="1"/>
    <col min="10" max="10" width="10.125" style="2" customWidth="1"/>
    <col min="11" max="11" width="8.375" style="2" customWidth="1"/>
    <col min="12" max="13" width="10.625" style="2" customWidth="1"/>
    <col min="14" max="15" width="9.00390625" style="1" customWidth="1"/>
    <col min="16" max="16" width="15.875" style="0" customWidth="1"/>
  </cols>
  <sheetData>
    <row r="1" spans="1:16" ht="30" customHeight="1">
      <c r="A1" s="15" t="s">
        <v>117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4.25" customHeight="1">
      <c r="A2" s="4" t="s">
        <v>9</v>
      </c>
      <c r="B2" s="4" t="s">
        <v>118</v>
      </c>
      <c r="C2" s="4" t="s">
        <v>119</v>
      </c>
      <c r="D2" s="4" t="s">
        <v>0</v>
      </c>
      <c r="E2" s="4" t="s">
        <v>4</v>
      </c>
      <c r="F2" s="4" t="s">
        <v>120</v>
      </c>
      <c r="G2" s="14" t="s">
        <v>121</v>
      </c>
      <c r="H2" s="5" t="s">
        <v>122</v>
      </c>
      <c r="I2" s="4" t="s">
        <v>5</v>
      </c>
      <c r="J2" s="6" t="s">
        <v>2</v>
      </c>
      <c r="K2" s="6" t="s">
        <v>8</v>
      </c>
      <c r="L2" s="6" t="s">
        <v>1</v>
      </c>
      <c r="M2" s="7" t="s">
        <v>3</v>
      </c>
      <c r="N2" s="7" t="s">
        <v>6</v>
      </c>
      <c r="O2" s="7" t="s">
        <v>124</v>
      </c>
      <c r="P2" s="7" t="s">
        <v>7</v>
      </c>
    </row>
    <row r="3" spans="1:16" s="21" customFormat="1" ht="24.75" customHeight="1">
      <c r="A3" s="8">
        <v>1</v>
      </c>
      <c r="B3" s="10" t="s">
        <v>12</v>
      </c>
      <c r="C3" s="10" t="s">
        <v>130</v>
      </c>
      <c r="D3" s="9" t="s">
        <v>29</v>
      </c>
      <c r="E3" s="9" t="s">
        <v>10</v>
      </c>
      <c r="F3" s="13" t="s">
        <v>123</v>
      </c>
      <c r="G3" s="16" t="s">
        <v>127</v>
      </c>
      <c r="H3" s="17" t="s">
        <v>128</v>
      </c>
      <c r="I3" s="18">
        <v>11</v>
      </c>
      <c r="J3" s="19">
        <v>86</v>
      </c>
      <c r="K3" s="16"/>
      <c r="L3" s="19">
        <v>81.4</v>
      </c>
      <c r="M3" s="19">
        <f aca="true" t="shared" si="0" ref="M3:M34">J3*0.4+L3*0.6</f>
        <v>83.24000000000001</v>
      </c>
      <c r="N3" s="16">
        <v>1</v>
      </c>
      <c r="O3" s="16" t="s">
        <v>125</v>
      </c>
      <c r="P3" s="20"/>
    </row>
    <row r="4" spans="1:16" s="21" customFormat="1" ht="24.75" customHeight="1">
      <c r="A4" s="16">
        <v>2</v>
      </c>
      <c r="B4" s="16" t="s">
        <v>13</v>
      </c>
      <c r="C4" s="16" t="s">
        <v>130</v>
      </c>
      <c r="D4" s="22" t="s">
        <v>30</v>
      </c>
      <c r="E4" s="22" t="s">
        <v>10</v>
      </c>
      <c r="F4" s="13" t="s">
        <v>123</v>
      </c>
      <c r="G4" s="16" t="s">
        <v>127</v>
      </c>
      <c r="H4" s="17" t="s">
        <v>163</v>
      </c>
      <c r="I4" s="18">
        <v>11</v>
      </c>
      <c r="J4" s="19">
        <v>78</v>
      </c>
      <c r="K4" s="16"/>
      <c r="L4" s="19">
        <v>85.8</v>
      </c>
      <c r="M4" s="19">
        <f t="shared" si="0"/>
        <v>82.68</v>
      </c>
      <c r="N4" s="16">
        <v>2</v>
      </c>
      <c r="O4" s="16" t="s">
        <v>125</v>
      </c>
      <c r="P4" s="20"/>
    </row>
    <row r="5" spans="1:16" s="21" customFormat="1" ht="24.75" customHeight="1">
      <c r="A5" s="18">
        <v>3</v>
      </c>
      <c r="B5" s="16" t="s">
        <v>12</v>
      </c>
      <c r="C5" s="16" t="s">
        <v>130</v>
      </c>
      <c r="D5" s="22" t="s">
        <v>31</v>
      </c>
      <c r="E5" s="22" t="s">
        <v>10</v>
      </c>
      <c r="F5" s="13" t="s">
        <v>123</v>
      </c>
      <c r="G5" s="16" t="s">
        <v>145</v>
      </c>
      <c r="H5" s="17" t="s">
        <v>128</v>
      </c>
      <c r="I5" s="18">
        <v>11</v>
      </c>
      <c r="J5" s="19">
        <v>76</v>
      </c>
      <c r="K5" s="23"/>
      <c r="L5" s="19">
        <v>85.4</v>
      </c>
      <c r="M5" s="19">
        <f t="shared" si="0"/>
        <v>81.64</v>
      </c>
      <c r="N5" s="16">
        <v>3</v>
      </c>
      <c r="O5" s="16" t="s">
        <v>125</v>
      </c>
      <c r="P5" s="20"/>
    </row>
    <row r="6" spans="1:16" s="21" customFormat="1" ht="24.75" customHeight="1">
      <c r="A6" s="16">
        <v>4</v>
      </c>
      <c r="B6" s="16" t="s">
        <v>13</v>
      </c>
      <c r="C6" s="16" t="s">
        <v>130</v>
      </c>
      <c r="D6" s="22" t="s">
        <v>32</v>
      </c>
      <c r="E6" s="22" t="s">
        <v>10</v>
      </c>
      <c r="F6" s="13" t="s">
        <v>123</v>
      </c>
      <c r="G6" s="16" t="s">
        <v>165</v>
      </c>
      <c r="H6" s="17" t="s">
        <v>153</v>
      </c>
      <c r="I6" s="18">
        <v>11</v>
      </c>
      <c r="J6" s="19">
        <v>72</v>
      </c>
      <c r="K6" s="23"/>
      <c r="L6" s="19">
        <v>86.2</v>
      </c>
      <c r="M6" s="19">
        <f t="shared" si="0"/>
        <v>80.52</v>
      </c>
      <c r="N6" s="16">
        <v>4</v>
      </c>
      <c r="O6" s="16" t="s">
        <v>125</v>
      </c>
      <c r="P6" s="20"/>
    </row>
    <row r="7" spans="1:16" s="21" customFormat="1" ht="24.75" customHeight="1">
      <c r="A7" s="18">
        <v>5</v>
      </c>
      <c r="B7" s="16" t="s">
        <v>14</v>
      </c>
      <c r="C7" s="16" t="s">
        <v>130</v>
      </c>
      <c r="D7" s="22" t="s">
        <v>33</v>
      </c>
      <c r="E7" s="22" t="s">
        <v>10</v>
      </c>
      <c r="F7" s="13" t="s">
        <v>123</v>
      </c>
      <c r="G7" s="16" t="s">
        <v>164</v>
      </c>
      <c r="H7" s="17" t="s">
        <v>163</v>
      </c>
      <c r="I7" s="18">
        <v>11</v>
      </c>
      <c r="J7" s="19">
        <v>72</v>
      </c>
      <c r="K7" s="23"/>
      <c r="L7" s="19">
        <v>85.2</v>
      </c>
      <c r="M7" s="19">
        <f t="shared" si="0"/>
        <v>79.92</v>
      </c>
      <c r="N7" s="16">
        <v>5</v>
      </c>
      <c r="O7" s="16" t="s">
        <v>125</v>
      </c>
      <c r="P7" s="20"/>
    </row>
    <row r="8" spans="1:16" s="21" customFormat="1" ht="24.75" customHeight="1">
      <c r="A8" s="16">
        <v>6</v>
      </c>
      <c r="B8" s="16" t="s">
        <v>13</v>
      </c>
      <c r="C8" s="16" t="s">
        <v>130</v>
      </c>
      <c r="D8" s="22" t="s">
        <v>34</v>
      </c>
      <c r="E8" s="22" t="s">
        <v>10</v>
      </c>
      <c r="F8" s="13" t="s">
        <v>123</v>
      </c>
      <c r="G8" s="16" t="s">
        <v>127</v>
      </c>
      <c r="H8" s="17" t="s">
        <v>166</v>
      </c>
      <c r="I8" s="18">
        <v>11</v>
      </c>
      <c r="J8" s="19">
        <v>79</v>
      </c>
      <c r="K8" s="23"/>
      <c r="L8" s="19">
        <v>77.4</v>
      </c>
      <c r="M8" s="19">
        <f t="shared" si="0"/>
        <v>78.04</v>
      </c>
      <c r="N8" s="16">
        <v>6</v>
      </c>
      <c r="O8" s="16" t="s">
        <v>125</v>
      </c>
      <c r="P8" s="20"/>
    </row>
    <row r="9" spans="1:16" s="21" customFormat="1" ht="24.75" customHeight="1">
      <c r="A9" s="18">
        <v>7</v>
      </c>
      <c r="B9" s="16" t="s">
        <v>36</v>
      </c>
      <c r="C9" s="16" t="s">
        <v>130</v>
      </c>
      <c r="D9" s="22" t="s">
        <v>35</v>
      </c>
      <c r="E9" s="22" t="s">
        <v>10</v>
      </c>
      <c r="F9" s="13" t="s">
        <v>123</v>
      </c>
      <c r="G9" s="16" t="s">
        <v>167</v>
      </c>
      <c r="H9" s="17" t="s">
        <v>162</v>
      </c>
      <c r="I9" s="18">
        <v>11</v>
      </c>
      <c r="J9" s="19">
        <v>72</v>
      </c>
      <c r="K9" s="23"/>
      <c r="L9" s="19">
        <v>81.8</v>
      </c>
      <c r="M9" s="19">
        <f t="shared" si="0"/>
        <v>77.88</v>
      </c>
      <c r="N9" s="16">
        <v>7</v>
      </c>
      <c r="O9" s="16" t="s">
        <v>125</v>
      </c>
      <c r="P9" s="20"/>
    </row>
    <row r="10" spans="1:16" s="21" customFormat="1" ht="24.75" customHeight="1">
      <c r="A10" s="16">
        <v>8</v>
      </c>
      <c r="B10" s="16" t="s">
        <v>38</v>
      </c>
      <c r="C10" s="16" t="s">
        <v>130</v>
      </c>
      <c r="D10" s="22" t="s">
        <v>37</v>
      </c>
      <c r="E10" s="22" t="s">
        <v>10</v>
      </c>
      <c r="F10" s="13" t="s">
        <v>123</v>
      </c>
      <c r="G10" s="16" t="s">
        <v>165</v>
      </c>
      <c r="H10" s="17" t="s">
        <v>153</v>
      </c>
      <c r="I10" s="18">
        <v>11</v>
      </c>
      <c r="J10" s="19">
        <v>71</v>
      </c>
      <c r="K10" s="23"/>
      <c r="L10" s="19">
        <v>81.8</v>
      </c>
      <c r="M10" s="19">
        <f t="shared" si="0"/>
        <v>77.48</v>
      </c>
      <c r="N10" s="16">
        <v>10</v>
      </c>
      <c r="O10" s="16" t="s">
        <v>125</v>
      </c>
      <c r="P10" s="24"/>
    </row>
    <row r="11" spans="1:16" s="21" customFormat="1" ht="24.75" customHeight="1">
      <c r="A11" s="18">
        <v>9</v>
      </c>
      <c r="B11" s="16" t="s">
        <v>17</v>
      </c>
      <c r="C11" s="16" t="s">
        <v>130</v>
      </c>
      <c r="D11" s="22" t="s">
        <v>39</v>
      </c>
      <c r="E11" s="22" t="s">
        <v>10</v>
      </c>
      <c r="F11" s="13" t="s">
        <v>123</v>
      </c>
      <c r="G11" s="16" t="s">
        <v>145</v>
      </c>
      <c r="H11" s="17" t="s">
        <v>151</v>
      </c>
      <c r="I11" s="18">
        <v>11</v>
      </c>
      <c r="J11" s="19">
        <v>77</v>
      </c>
      <c r="K11" s="23"/>
      <c r="L11" s="19">
        <v>77.6</v>
      </c>
      <c r="M11" s="19">
        <f t="shared" si="0"/>
        <v>77.36</v>
      </c>
      <c r="N11" s="16">
        <v>11</v>
      </c>
      <c r="O11" s="16" t="s">
        <v>125</v>
      </c>
      <c r="P11" s="20"/>
    </row>
    <row r="12" spans="1:16" s="21" customFormat="1" ht="24.75" customHeight="1">
      <c r="A12" s="16">
        <v>10</v>
      </c>
      <c r="B12" s="16" t="s">
        <v>16</v>
      </c>
      <c r="C12" s="16" t="s">
        <v>130</v>
      </c>
      <c r="D12" s="22" t="s">
        <v>40</v>
      </c>
      <c r="E12" s="22" t="s">
        <v>10</v>
      </c>
      <c r="F12" s="13" t="s">
        <v>123</v>
      </c>
      <c r="G12" s="16" t="s">
        <v>145</v>
      </c>
      <c r="H12" s="17" t="s">
        <v>168</v>
      </c>
      <c r="I12" s="18">
        <v>11</v>
      </c>
      <c r="J12" s="23">
        <v>78</v>
      </c>
      <c r="K12" s="23"/>
      <c r="L12" s="23">
        <v>76.2</v>
      </c>
      <c r="M12" s="23">
        <f t="shared" si="0"/>
        <v>76.92</v>
      </c>
      <c r="N12" s="16">
        <v>12</v>
      </c>
      <c r="O12" s="16" t="s">
        <v>125</v>
      </c>
      <c r="P12" s="24" t="s">
        <v>129</v>
      </c>
    </row>
    <row r="13" spans="1:16" s="21" customFormat="1" ht="24.75" customHeight="1">
      <c r="A13" s="18">
        <v>11</v>
      </c>
      <c r="B13" s="16" t="s">
        <v>42</v>
      </c>
      <c r="C13" s="16" t="s">
        <v>130</v>
      </c>
      <c r="D13" s="25" t="s">
        <v>41</v>
      </c>
      <c r="E13" s="22" t="s">
        <v>10</v>
      </c>
      <c r="F13" s="13" t="s">
        <v>123</v>
      </c>
      <c r="G13" s="16" t="s">
        <v>127</v>
      </c>
      <c r="H13" s="17" t="s">
        <v>169</v>
      </c>
      <c r="I13" s="18">
        <v>11</v>
      </c>
      <c r="J13" s="23">
        <v>77</v>
      </c>
      <c r="K13" s="23"/>
      <c r="L13" s="23">
        <v>76.8</v>
      </c>
      <c r="M13" s="23">
        <f t="shared" si="0"/>
        <v>76.88</v>
      </c>
      <c r="N13" s="16">
        <v>13</v>
      </c>
      <c r="O13" s="16" t="s">
        <v>125</v>
      </c>
      <c r="P13" s="24" t="s">
        <v>129</v>
      </c>
    </row>
    <row r="14" spans="1:16" s="21" customFormat="1" ht="24.75" customHeight="1">
      <c r="A14" s="16">
        <v>12</v>
      </c>
      <c r="B14" s="16" t="s">
        <v>12</v>
      </c>
      <c r="C14" s="16" t="s">
        <v>131</v>
      </c>
      <c r="D14" s="22" t="s">
        <v>43</v>
      </c>
      <c r="E14" s="22" t="s">
        <v>10</v>
      </c>
      <c r="F14" s="13" t="s">
        <v>141</v>
      </c>
      <c r="G14" s="16" t="s">
        <v>145</v>
      </c>
      <c r="H14" s="26" t="s">
        <v>170</v>
      </c>
      <c r="I14" s="16">
        <v>11</v>
      </c>
      <c r="J14" s="19">
        <v>88</v>
      </c>
      <c r="K14" s="23"/>
      <c r="L14" s="19">
        <v>88.6</v>
      </c>
      <c r="M14" s="19">
        <f t="shared" si="0"/>
        <v>88.36</v>
      </c>
      <c r="N14" s="16">
        <v>1</v>
      </c>
      <c r="O14" s="16" t="s">
        <v>125</v>
      </c>
      <c r="P14" s="20"/>
    </row>
    <row r="15" spans="1:16" s="21" customFormat="1" ht="24.75" customHeight="1">
      <c r="A15" s="18">
        <v>13</v>
      </c>
      <c r="B15" s="16" t="s">
        <v>12</v>
      </c>
      <c r="C15" s="16" t="s">
        <v>131</v>
      </c>
      <c r="D15" s="22" t="s">
        <v>44</v>
      </c>
      <c r="E15" s="22" t="s">
        <v>10</v>
      </c>
      <c r="F15" s="13" t="s">
        <v>123</v>
      </c>
      <c r="G15" s="16" t="s">
        <v>145</v>
      </c>
      <c r="H15" s="17" t="s">
        <v>166</v>
      </c>
      <c r="I15" s="18">
        <v>11</v>
      </c>
      <c r="J15" s="19">
        <v>85</v>
      </c>
      <c r="K15" s="23"/>
      <c r="L15" s="19">
        <v>88.2</v>
      </c>
      <c r="M15" s="19">
        <f t="shared" si="0"/>
        <v>86.92</v>
      </c>
      <c r="N15" s="16">
        <v>2</v>
      </c>
      <c r="O15" s="16" t="s">
        <v>125</v>
      </c>
      <c r="P15" s="20"/>
    </row>
    <row r="16" spans="1:16" s="21" customFormat="1" ht="24.75" customHeight="1">
      <c r="A16" s="16">
        <v>14</v>
      </c>
      <c r="B16" s="16" t="s">
        <v>13</v>
      </c>
      <c r="C16" s="16" t="s">
        <v>131</v>
      </c>
      <c r="D16" s="22" t="s">
        <v>45</v>
      </c>
      <c r="E16" s="22" t="s">
        <v>10</v>
      </c>
      <c r="F16" s="13" t="s">
        <v>123</v>
      </c>
      <c r="G16" s="16" t="s">
        <v>171</v>
      </c>
      <c r="H16" s="26" t="s">
        <v>172</v>
      </c>
      <c r="I16" s="16">
        <v>11</v>
      </c>
      <c r="J16" s="19">
        <v>79</v>
      </c>
      <c r="K16" s="23"/>
      <c r="L16" s="19">
        <v>90.2</v>
      </c>
      <c r="M16" s="19">
        <f t="shared" si="0"/>
        <v>85.72</v>
      </c>
      <c r="N16" s="16">
        <v>4</v>
      </c>
      <c r="O16" s="16" t="s">
        <v>125</v>
      </c>
      <c r="P16" s="24"/>
    </row>
    <row r="17" spans="1:16" s="21" customFormat="1" ht="24.75" customHeight="1">
      <c r="A17" s="18">
        <v>15</v>
      </c>
      <c r="B17" s="16" t="s">
        <v>13</v>
      </c>
      <c r="C17" s="16" t="s">
        <v>131</v>
      </c>
      <c r="D17" s="22" t="s">
        <v>46</v>
      </c>
      <c r="E17" s="22" t="s">
        <v>11</v>
      </c>
      <c r="F17" s="13" t="s">
        <v>123</v>
      </c>
      <c r="G17" s="16" t="s">
        <v>161</v>
      </c>
      <c r="H17" s="17" t="s">
        <v>162</v>
      </c>
      <c r="I17" s="18">
        <v>11</v>
      </c>
      <c r="J17" s="19">
        <v>77</v>
      </c>
      <c r="K17" s="23"/>
      <c r="L17" s="19">
        <v>91</v>
      </c>
      <c r="M17" s="19">
        <f t="shared" si="0"/>
        <v>85.4</v>
      </c>
      <c r="N17" s="16">
        <v>5</v>
      </c>
      <c r="O17" s="16" t="s">
        <v>125</v>
      </c>
      <c r="P17" s="20"/>
    </row>
    <row r="18" spans="1:16" s="21" customFormat="1" ht="24.75" customHeight="1">
      <c r="A18" s="16">
        <v>16</v>
      </c>
      <c r="B18" s="16" t="s">
        <v>18</v>
      </c>
      <c r="C18" s="16" t="s">
        <v>131</v>
      </c>
      <c r="D18" s="22" t="s">
        <v>47</v>
      </c>
      <c r="E18" s="22" t="s">
        <v>10</v>
      </c>
      <c r="F18" s="13" t="s">
        <v>123</v>
      </c>
      <c r="G18" s="16" t="s">
        <v>145</v>
      </c>
      <c r="H18" s="26" t="s">
        <v>166</v>
      </c>
      <c r="I18" s="16">
        <v>11</v>
      </c>
      <c r="J18" s="19">
        <v>81</v>
      </c>
      <c r="K18" s="23"/>
      <c r="L18" s="19">
        <v>85</v>
      </c>
      <c r="M18" s="19">
        <f t="shared" si="0"/>
        <v>83.4</v>
      </c>
      <c r="N18" s="16">
        <v>6</v>
      </c>
      <c r="O18" s="16" t="s">
        <v>125</v>
      </c>
      <c r="P18" s="20"/>
    </row>
    <row r="19" spans="1:16" s="21" customFormat="1" ht="24.75" customHeight="1">
      <c r="A19" s="18">
        <v>17</v>
      </c>
      <c r="B19" s="16" t="s">
        <v>13</v>
      </c>
      <c r="C19" s="16" t="s">
        <v>131</v>
      </c>
      <c r="D19" s="22" t="s">
        <v>48</v>
      </c>
      <c r="E19" s="22" t="s">
        <v>10</v>
      </c>
      <c r="F19" s="13" t="s">
        <v>123</v>
      </c>
      <c r="G19" s="16" t="s">
        <v>173</v>
      </c>
      <c r="H19" s="17" t="s">
        <v>174</v>
      </c>
      <c r="I19" s="18">
        <v>11</v>
      </c>
      <c r="J19" s="19">
        <v>81</v>
      </c>
      <c r="K19" s="23"/>
      <c r="L19" s="19">
        <v>83.4</v>
      </c>
      <c r="M19" s="19">
        <f t="shared" si="0"/>
        <v>82.44</v>
      </c>
      <c r="N19" s="16">
        <v>7</v>
      </c>
      <c r="O19" s="16" t="s">
        <v>125</v>
      </c>
      <c r="P19" s="20"/>
    </row>
    <row r="20" spans="1:16" s="21" customFormat="1" ht="24.75" customHeight="1">
      <c r="A20" s="16">
        <v>18</v>
      </c>
      <c r="B20" s="16" t="s">
        <v>50</v>
      </c>
      <c r="C20" s="16" t="s">
        <v>131</v>
      </c>
      <c r="D20" s="22" t="s">
        <v>49</v>
      </c>
      <c r="E20" s="22" t="s">
        <v>10</v>
      </c>
      <c r="F20" s="13" t="s">
        <v>141</v>
      </c>
      <c r="G20" s="16" t="s">
        <v>175</v>
      </c>
      <c r="H20" s="26" t="s">
        <v>176</v>
      </c>
      <c r="I20" s="16">
        <v>11</v>
      </c>
      <c r="J20" s="19">
        <v>78</v>
      </c>
      <c r="K20" s="23"/>
      <c r="L20" s="19">
        <v>85.2</v>
      </c>
      <c r="M20" s="19">
        <f t="shared" si="0"/>
        <v>82.32</v>
      </c>
      <c r="N20" s="16">
        <v>8</v>
      </c>
      <c r="O20" s="16" t="s">
        <v>125</v>
      </c>
      <c r="P20" s="20"/>
    </row>
    <row r="21" spans="1:16" s="21" customFormat="1" ht="24.75" customHeight="1">
      <c r="A21" s="18">
        <v>19</v>
      </c>
      <c r="B21" s="16" t="s">
        <v>38</v>
      </c>
      <c r="C21" s="16" t="s">
        <v>131</v>
      </c>
      <c r="D21" s="22" t="s">
        <v>51</v>
      </c>
      <c r="E21" s="22" t="s">
        <v>10</v>
      </c>
      <c r="F21" s="13" t="s">
        <v>123</v>
      </c>
      <c r="G21" s="16" t="s">
        <v>127</v>
      </c>
      <c r="H21" s="17" t="s">
        <v>177</v>
      </c>
      <c r="I21" s="18">
        <v>11</v>
      </c>
      <c r="J21" s="19">
        <v>77</v>
      </c>
      <c r="K21" s="23"/>
      <c r="L21" s="19">
        <v>85.6</v>
      </c>
      <c r="M21" s="19">
        <f t="shared" si="0"/>
        <v>82.16</v>
      </c>
      <c r="N21" s="16">
        <v>9</v>
      </c>
      <c r="O21" s="16" t="s">
        <v>125</v>
      </c>
      <c r="P21" s="20"/>
    </row>
    <row r="22" spans="1:16" s="21" customFormat="1" ht="24.75" customHeight="1">
      <c r="A22" s="16">
        <v>20</v>
      </c>
      <c r="B22" s="16" t="s">
        <v>36</v>
      </c>
      <c r="C22" s="16" t="s">
        <v>131</v>
      </c>
      <c r="D22" s="22" t="s">
        <v>52</v>
      </c>
      <c r="E22" s="22" t="s">
        <v>10</v>
      </c>
      <c r="F22" s="13" t="s">
        <v>123</v>
      </c>
      <c r="G22" s="16" t="s">
        <v>145</v>
      </c>
      <c r="H22" s="26" t="s">
        <v>178</v>
      </c>
      <c r="I22" s="16">
        <v>11</v>
      </c>
      <c r="J22" s="19">
        <v>79</v>
      </c>
      <c r="K22" s="23"/>
      <c r="L22" s="19">
        <v>82.6</v>
      </c>
      <c r="M22" s="19">
        <f t="shared" si="0"/>
        <v>81.16</v>
      </c>
      <c r="N22" s="16">
        <v>10</v>
      </c>
      <c r="O22" s="16" t="s">
        <v>125</v>
      </c>
      <c r="P22" s="20"/>
    </row>
    <row r="23" spans="1:16" s="21" customFormat="1" ht="24.75" customHeight="1">
      <c r="A23" s="18">
        <v>21</v>
      </c>
      <c r="B23" s="16" t="s">
        <v>21</v>
      </c>
      <c r="C23" s="16" t="s">
        <v>131</v>
      </c>
      <c r="D23" s="22" t="s">
        <v>53</v>
      </c>
      <c r="E23" s="22" t="s">
        <v>10</v>
      </c>
      <c r="F23" s="13" t="s">
        <v>123</v>
      </c>
      <c r="G23" s="16" t="s">
        <v>127</v>
      </c>
      <c r="H23" s="17" t="s">
        <v>149</v>
      </c>
      <c r="I23" s="18">
        <v>11</v>
      </c>
      <c r="J23" s="19">
        <v>73</v>
      </c>
      <c r="K23" s="23"/>
      <c r="L23" s="19">
        <v>85.6</v>
      </c>
      <c r="M23" s="19">
        <f t="shared" si="0"/>
        <v>80.56</v>
      </c>
      <c r="N23" s="16">
        <v>11</v>
      </c>
      <c r="O23" s="16" t="s">
        <v>125</v>
      </c>
      <c r="P23" s="20"/>
    </row>
    <row r="24" spans="1:16" s="21" customFormat="1" ht="24.75" customHeight="1">
      <c r="A24" s="16">
        <v>22</v>
      </c>
      <c r="B24" s="16" t="s">
        <v>55</v>
      </c>
      <c r="C24" s="16" t="s">
        <v>131</v>
      </c>
      <c r="D24" s="22" t="s">
        <v>54</v>
      </c>
      <c r="E24" s="22" t="s">
        <v>10</v>
      </c>
      <c r="F24" s="13" t="s">
        <v>123</v>
      </c>
      <c r="G24" s="16" t="s">
        <v>179</v>
      </c>
      <c r="H24" s="26" t="s">
        <v>180</v>
      </c>
      <c r="I24" s="16">
        <v>11</v>
      </c>
      <c r="J24" s="23">
        <v>78</v>
      </c>
      <c r="K24" s="23"/>
      <c r="L24" s="23">
        <v>82.2</v>
      </c>
      <c r="M24" s="23">
        <f t="shared" si="0"/>
        <v>80.52000000000001</v>
      </c>
      <c r="N24" s="16">
        <v>12</v>
      </c>
      <c r="O24" s="16" t="s">
        <v>125</v>
      </c>
      <c r="P24" s="24" t="s">
        <v>129</v>
      </c>
    </row>
    <row r="25" spans="1:16" s="21" customFormat="1" ht="24.75" customHeight="1">
      <c r="A25" s="18">
        <v>23</v>
      </c>
      <c r="B25" s="16" t="s">
        <v>13</v>
      </c>
      <c r="C25" s="16" t="s">
        <v>132</v>
      </c>
      <c r="D25" s="22" t="s">
        <v>56</v>
      </c>
      <c r="E25" s="22" t="s">
        <v>10</v>
      </c>
      <c r="F25" s="13" t="s">
        <v>123</v>
      </c>
      <c r="G25" s="16" t="s">
        <v>127</v>
      </c>
      <c r="H25" s="17" t="s">
        <v>154</v>
      </c>
      <c r="I25" s="16">
        <v>12</v>
      </c>
      <c r="J25" s="19">
        <v>81</v>
      </c>
      <c r="K25" s="23"/>
      <c r="L25" s="19">
        <v>88.2</v>
      </c>
      <c r="M25" s="19">
        <f t="shared" si="0"/>
        <v>85.32</v>
      </c>
      <c r="N25" s="16">
        <v>1</v>
      </c>
      <c r="O25" s="16" t="s">
        <v>125</v>
      </c>
      <c r="P25" s="20"/>
    </row>
    <row r="26" spans="1:16" s="21" customFormat="1" ht="24.75" customHeight="1">
      <c r="A26" s="16">
        <v>24</v>
      </c>
      <c r="B26" s="16" t="s">
        <v>12</v>
      </c>
      <c r="C26" s="16" t="s">
        <v>132</v>
      </c>
      <c r="D26" s="22" t="s">
        <v>57</v>
      </c>
      <c r="E26" s="22" t="s">
        <v>11</v>
      </c>
      <c r="F26" s="13" t="s">
        <v>123</v>
      </c>
      <c r="G26" s="16" t="s">
        <v>157</v>
      </c>
      <c r="H26" s="26" t="s">
        <v>158</v>
      </c>
      <c r="I26" s="16">
        <v>12</v>
      </c>
      <c r="J26" s="19">
        <v>82</v>
      </c>
      <c r="K26" s="23"/>
      <c r="L26" s="19">
        <v>84.8</v>
      </c>
      <c r="M26" s="19">
        <f t="shared" si="0"/>
        <v>83.68</v>
      </c>
      <c r="N26" s="16">
        <v>4</v>
      </c>
      <c r="O26" s="16" t="s">
        <v>125</v>
      </c>
      <c r="P26" s="24"/>
    </row>
    <row r="27" spans="1:16" s="21" customFormat="1" ht="24.75" customHeight="1">
      <c r="A27" s="18">
        <v>25</v>
      </c>
      <c r="B27" s="16" t="s">
        <v>13</v>
      </c>
      <c r="C27" s="16" t="s">
        <v>132</v>
      </c>
      <c r="D27" s="22" t="s">
        <v>58</v>
      </c>
      <c r="E27" s="22" t="s">
        <v>10</v>
      </c>
      <c r="F27" s="13" t="s">
        <v>123</v>
      </c>
      <c r="G27" s="16" t="s">
        <v>127</v>
      </c>
      <c r="H27" s="26" t="s">
        <v>149</v>
      </c>
      <c r="I27" s="16">
        <v>12</v>
      </c>
      <c r="J27" s="19">
        <v>81</v>
      </c>
      <c r="K27" s="23"/>
      <c r="L27" s="19">
        <v>84.2</v>
      </c>
      <c r="M27" s="19">
        <f t="shared" si="0"/>
        <v>82.92</v>
      </c>
      <c r="N27" s="16">
        <v>5</v>
      </c>
      <c r="O27" s="16" t="s">
        <v>125</v>
      </c>
      <c r="P27" s="20"/>
    </row>
    <row r="28" spans="1:16" s="21" customFormat="1" ht="24.75" customHeight="1">
      <c r="A28" s="16">
        <v>26</v>
      </c>
      <c r="B28" s="16" t="s">
        <v>13</v>
      </c>
      <c r="C28" s="16" t="s">
        <v>132</v>
      </c>
      <c r="D28" s="22" t="s">
        <v>59</v>
      </c>
      <c r="E28" s="22" t="s">
        <v>10</v>
      </c>
      <c r="F28" s="13" t="s">
        <v>123</v>
      </c>
      <c r="G28" s="16" t="s">
        <v>155</v>
      </c>
      <c r="H28" s="26" t="s">
        <v>172</v>
      </c>
      <c r="I28" s="16">
        <v>12</v>
      </c>
      <c r="J28" s="19">
        <v>73</v>
      </c>
      <c r="K28" s="23"/>
      <c r="L28" s="19">
        <v>87.4</v>
      </c>
      <c r="M28" s="19">
        <f t="shared" si="0"/>
        <v>81.64000000000001</v>
      </c>
      <c r="N28" s="16">
        <v>7</v>
      </c>
      <c r="O28" s="16" t="s">
        <v>125</v>
      </c>
      <c r="P28" s="24"/>
    </row>
    <row r="29" spans="1:16" s="21" customFormat="1" ht="24.75" customHeight="1">
      <c r="A29" s="18">
        <v>27</v>
      </c>
      <c r="B29" s="16" t="s">
        <v>13</v>
      </c>
      <c r="C29" s="16" t="s">
        <v>132</v>
      </c>
      <c r="D29" s="22" t="s">
        <v>60</v>
      </c>
      <c r="E29" s="22" t="s">
        <v>10</v>
      </c>
      <c r="F29" s="13" t="s">
        <v>123</v>
      </c>
      <c r="G29" s="16" t="s">
        <v>127</v>
      </c>
      <c r="H29" s="26" t="s">
        <v>149</v>
      </c>
      <c r="I29" s="16">
        <v>12</v>
      </c>
      <c r="J29" s="19">
        <v>74</v>
      </c>
      <c r="K29" s="23"/>
      <c r="L29" s="19">
        <v>85.6</v>
      </c>
      <c r="M29" s="19">
        <f t="shared" si="0"/>
        <v>80.96</v>
      </c>
      <c r="N29" s="16">
        <v>8</v>
      </c>
      <c r="O29" s="16" t="s">
        <v>125</v>
      </c>
      <c r="P29" s="20"/>
    </row>
    <row r="30" spans="1:16" s="21" customFormat="1" ht="24.75" customHeight="1">
      <c r="A30" s="16">
        <v>28</v>
      </c>
      <c r="B30" s="16" t="s">
        <v>12</v>
      </c>
      <c r="C30" s="16" t="s">
        <v>132</v>
      </c>
      <c r="D30" s="22" t="s">
        <v>61</v>
      </c>
      <c r="E30" s="22" t="s">
        <v>10</v>
      </c>
      <c r="F30" s="13" t="s">
        <v>123</v>
      </c>
      <c r="G30" s="16" t="s">
        <v>127</v>
      </c>
      <c r="H30" s="26" t="s">
        <v>151</v>
      </c>
      <c r="I30" s="16">
        <v>12</v>
      </c>
      <c r="J30" s="19">
        <v>74</v>
      </c>
      <c r="K30" s="23"/>
      <c r="L30" s="19">
        <v>85.4</v>
      </c>
      <c r="M30" s="19">
        <f t="shared" si="0"/>
        <v>80.84</v>
      </c>
      <c r="N30" s="16">
        <v>9</v>
      </c>
      <c r="O30" s="16" t="s">
        <v>125</v>
      </c>
      <c r="P30" s="20"/>
    </row>
    <row r="31" spans="1:16" s="21" customFormat="1" ht="24.75" customHeight="1">
      <c r="A31" s="18">
        <v>29</v>
      </c>
      <c r="B31" s="16" t="s">
        <v>12</v>
      </c>
      <c r="C31" s="16" t="s">
        <v>132</v>
      </c>
      <c r="D31" s="22" t="s">
        <v>62</v>
      </c>
      <c r="E31" s="22" t="s">
        <v>10</v>
      </c>
      <c r="F31" s="13" t="s">
        <v>123</v>
      </c>
      <c r="G31" s="16" t="s">
        <v>156</v>
      </c>
      <c r="H31" s="26" t="s">
        <v>128</v>
      </c>
      <c r="I31" s="16">
        <v>12</v>
      </c>
      <c r="J31" s="19">
        <v>79</v>
      </c>
      <c r="K31" s="23"/>
      <c r="L31" s="19">
        <v>79</v>
      </c>
      <c r="M31" s="19">
        <f t="shared" si="0"/>
        <v>79</v>
      </c>
      <c r="N31" s="16">
        <v>10</v>
      </c>
      <c r="O31" s="16" t="s">
        <v>125</v>
      </c>
      <c r="P31" s="20"/>
    </row>
    <row r="32" spans="1:16" s="21" customFormat="1" ht="39" customHeight="1">
      <c r="A32" s="16">
        <v>30</v>
      </c>
      <c r="B32" s="16" t="s">
        <v>18</v>
      </c>
      <c r="C32" s="16" t="s">
        <v>132</v>
      </c>
      <c r="D32" s="22" t="s">
        <v>63</v>
      </c>
      <c r="E32" s="22" t="s">
        <v>10</v>
      </c>
      <c r="F32" s="13" t="s">
        <v>123</v>
      </c>
      <c r="G32" s="16" t="s">
        <v>127</v>
      </c>
      <c r="H32" s="26" t="s">
        <v>153</v>
      </c>
      <c r="I32" s="16">
        <v>12</v>
      </c>
      <c r="J32" s="23">
        <v>75</v>
      </c>
      <c r="K32" s="23"/>
      <c r="L32" s="23">
        <v>80.8</v>
      </c>
      <c r="M32" s="23">
        <f t="shared" si="0"/>
        <v>78.47999999999999</v>
      </c>
      <c r="N32" s="16">
        <v>14</v>
      </c>
      <c r="O32" s="16" t="s">
        <v>125</v>
      </c>
      <c r="P32" s="24" t="s">
        <v>129</v>
      </c>
    </row>
    <row r="33" spans="1:16" s="21" customFormat="1" ht="31.5" customHeight="1">
      <c r="A33" s="18">
        <v>31</v>
      </c>
      <c r="B33" s="16" t="s">
        <v>38</v>
      </c>
      <c r="C33" s="16" t="s">
        <v>132</v>
      </c>
      <c r="D33" s="22" t="s">
        <v>64</v>
      </c>
      <c r="E33" s="22" t="s">
        <v>10</v>
      </c>
      <c r="F33" s="13" t="s">
        <v>141</v>
      </c>
      <c r="G33" s="16" t="s">
        <v>159</v>
      </c>
      <c r="H33" s="26" t="s">
        <v>160</v>
      </c>
      <c r="I33" s="16">
        <v>12</v>
      </c>
      <c r="J33" s="23">
        <v>79</v>
      </c>
      <c r="K33" s="23"/>
      <c r="L33" s="23">
        <v>75.4</v>
      </c>
      <c r="M33" s="23">
        <f t="shared" si="0"/>
        <v>76.84</v>
      </c>
      <c r="N33" s="16">
        <v>18</v>
      </c>
      <c r="O33" s="16" t="s">
        <v>125</v>
      </c>
      <c r="P33" s="24" t="s">
        <v>129</v>
      </c>
    </row>
    <row r="34" spans="1:16" s="21" customFormat="1" ht="24.75" customHeight="1">
      <c r="A34" s="16">
        <v>32</v>
      </c>
      <c r="B34" s="16" t="s">
        <v>38</v>
      </c>
      <c r="C34" s="16" t="s">
        <v>132</v>
      </c>
      <c r="D34" s="25" t="s">
        <v>65</v>
      </c>
      <c r="E34" s="22" t="s">
        <v>10</v>
      </c>
      <c r="F34" s="13" t="s">
        <v>123</v>
      </c>
      <c r="G34" s="16" t="s">
        <v>127</v>
      </c>
      <c r="H34" s="26" t="s">
        <v>128</v>
      </c>
      <c r="I34" s="16">
        <v>12</v>
      </c>
      <c r="J34" s="23">
        <v>77</v>
      </c>
      <c r="K34" s="23"/>
      <c r="L34" s="23">
        <v>76.4</v>
      </c>
      <c r="M34" s="23">
        <f t="shared" si="0"/>
        <v>76.64</v>
      </c>
      <c r="N34" s="16">
        <v>19</v>
      </c>
      <c r="O34" s="16" t="s">
        <v>125</v>
      </c>
      <c r="P34" s="24" t="s">
        <v>129</v>
      </c>
    </row>
    <row r="35" spans="1:16" s="21" customFormat="1" ht="24.75" customHeight="1">
      <c r="A35" s="18">
        <v>33</v>
      </c>
      <c r="B35" s="16" t="s">
        <v>67</v>
      </c>
      <c r="C35" s="16" t="s">
        <v>23</v>
      </c>
      <c r="D35" s="22" t="s">
        <v>66</v>
      </c>
      <c r="E35" s="22" t="s">
        <v>10</v>
      </c>
      <c r="F35" s="13" t="s">
        <v>123</v>
      </c>
      <c r="G35" s="16" t="s">
        <v>155</v>
      </c>
      <c r="H35" s="26" t="s">
        <v>139</v>
      </c>
      <c r="I35" s="16">
        <v>2</v>
      </c>
      <c r="J35" s="19">
        <v>74</v>
      </c>
      <c r="K35" s="23"/>
      <c r="L35" s="19">
        <v>86.2</v>
      </c>
      <c r="M35" s="19">
        <f aca="true" t="shared" si="1" ref="M35:M54">J35*0.4+L35*0.6</f>
        <v>81.32</v>
      </c>
      <c r="N35" s="16">
        <v>1</v>
      </c>
      <c r="O35" s="16" t="s">
        <v>125</v>
      </c>
      <c r="P35" s="20"/>
    </row>
    <row r="36" spans="1:16" s="21" customFormat="1" ht="24.75" customHeight="1">
      <c r="A36" s="16">
        <v>34</v>
      </c>
      <c r="B36" s="16" t="s">
        <v>12</v>
      </c>
      <c r="C36" s="16" t="s">
        <v>23</v>
      </c>
      <c r="D36" s="22" t="s">
        <v>68</v>
      </c>
      <c r="E36" s="22" t="s">
        <v>10</v>
      </c>
      <c r="F36" s="13" t="s">
        <v>123</v>
      </c>
      <c r="G36" s="16" t="s">
        <v>127</v>
      </c>
      <c r="H36" s="26" t="s">
        <v>138</v>
      </c>
      <c r="I36" s="16">
        <v>2</v>
      </c>
      <c r="J36" s="19">
        <v>74</v>
      </c>
      <c r="K36" s="23"/>
      <c r="L36" s="19">
        <v>86</v>
      </c>
      <c r="M36" s="19">
        <f t="shared" si="1"/>
        <v>81.2</v>
      </c>
      <c r="N36" s="16">
        <v>2</v>
      </c>
      <c r="O36" s="16" t="s">
        <v>125</v>
      </c>
      <c r="P36" s="20"/>
    </row>
    <row r="37" spans="1:16" s="21" customFormat="1" ht="24.75" customHeight="1">
      <c r="A37" s="18">
        <v>35</v>
      </c>
      <c r="B37" s="16" t="s">
        <v>67</v>
      </c>
      <c r="C37" s="16" t="s">
        <v>133</v>
      </c>
      <c r="D37" s="22" t="s">
        <v>69</v>
      </c>
      <c r="E37" s="22" t="s">
        <v>10</v>
      </c>
      <c r="F37" s="13" t="s">
        <v>123</v>
      </c>
      <c r="G37" s="16" t="s">
        <v>145</v>
      </c>
      <c r="H37" s="26" t="s">
        <v>169</v>
      </c>
      <c r="I37" s="16">
        <v>8</v>
      </c>
      <c r="J37" s="19">
        <v>78</v>
      </c>
      <c r="K37" s="23"/>
      <c r="L37" s="19">
        <v>88.8</v>
      </c>
      <c r="M37" s="19">
        <f t="shared" si="1"/>
        <v>84.47999999999999</v>
      </c>
      <c r="N37" s="16">
        <v>1</v>
      </c>
      <c r="O37" s="16" t="s">
        <v>125</v>
      </c>
      <c r="P37" s="20"/>
    </row>
    <row r="38" spans="1:16" s="21" customFormat="1" ht="24.75" customHeight="1">
      <c r="A38" s="16">
        <v>36</v>
      </c>
      <c r="B38" s="16" t="s">
        <v>13</v>
      </c>
      <c r="C38" s="16" t="s">
        <v>133</v>
      </c>
      <c r="D38" s="22" t="s">
        <v>70</v>
      </c>
      <c r="E38" s="22" t="s">
        <v>10</v>
      </c>
      <c r="F38" s="13" t="s">
        <v>123</v>
      </c>
      <c r="G38" s="16" t="s">
        <v>145</v>
      </c>
      <c r="H38" s="26" t="s">
        <v>168</v>
      </c>
      <c r="I38" s="16">
        <v>8</v>
      </c>
      <c r="J38" s="19">
        <v>70</v>
      </c>
      <c r="K38" s="23"/>
      <c r="L38" s="19">
        <v>87.6</v>
      </c>
      <c r="M38" s="19">
        <f t="shared" si="1"/>
        <v>80.56</v>
      </c>
      <c r="N38" s="16">
        <v>2</v>
      </c>
      <c r="O38" s="16" t="s">
        <v>125</v>
      </c>
      <c r="P38" s="20"/>
    </row>
    <row r="39" spans="1:16" s="21" customFormat="1" ht="24.75" customHeight="1">
      <c r="A39" s="18">
        <v>37</v>
      </c>
      <c r="B39" s="16" t="s">
        <v>13</v>
      </c>
      <c r="C39" s="16" t="s">
        <v>133</v>
      </c>
      <c r="D39" s="22" t="s">
        <v>71</v>
      </c>
      <c r="E39" s="22" t="s">
        <v>10</v>
      </c>
      <c r="F39" s="13" t="s">
        <v>123</v>
      </c>
      <c r="G39" s="16" t="s">
        <v>148</v>
      </c>
      <c r="H39" s="26" t="s">
        <v>181</v>
      </c>
      <c r="I39" s="16">
        <v>8</v>
      </c>
      <c r="J39" s="19">
        <v>64</v>
      </c>
      <c r="K39" s="23"/>
      <c r="L39" s="19">
        <v>89.4</v>
      </c>
      <c r="M39" s="19">
        <f t="shared" si="1"/>
        <v>79.24000000000001</v>
      </c>
      <c r="N39" s="16">
        <v>4</v>
      </c>
      <c r="O39" s="16" t="s">
        <v>125</v>
      </c>
      <c r="P39" s="24"/>
    </row>
    <row r="40" spans="1:16" s="21" customFormat="1" ht="24.75" customHeight="1">
      <c r="A40" s="16">
        <v>38</v>
      </c>
      <c r="B40" s="16" t="s">
        <v>13</v>
      </c>
      <c r="C40" s="16" t="s">
        <v>133</v>
      </c>
      <c r="D40" s="22" t="s">
        <v>72</v>
      </c>
      <c r="E40" s="22" t="s">
        <v>10</v>
      </c>
      <c r="F40" s="13" t="s">
        <v>123</v>
      </c>
      <c r="G40" s="16" t="s">
        <v>152</v>
      </c>
      <c r="H40" s="26" t="s">
        <v>128</v>
      </c>
      <c r="I40" s="16">
        <v>8</v>
      </c>
      <c r="J40" s="19">
        <v>71</v>
      </c>
      <c r="K40" s="23"/>
      <c r="L40" s="19">
        <v>83.4</v>
      </c>
      <c r="M40" s="19">
        <f t="shared" si="1"/>
        <v>78.44</v>
      </c>
      <c r="N40" s="16">
        <v>5</v>
      </c>
      <c r="O40" s="16" t="s">
        <v>125</v>
      </c>
      <c r="P40" s="20"/>
    </row>
    <row r="41" spans="1:16" s="21" customFormat="1" ht="24.75" customHeight="1">
      <c r="A41" s="18">
        <v>39</v>
      </c>
      <c r="B41" s="16" t="s">
        <v>12</v>
      </c>
      <c r="C41" s="16" t="s">
        <v>133</v>
      </c>
      <c r="D41" s="22" t="s">
        <v>73</v>
      </c>
      <c r="E41" s="22" t="s">
        <v>10</v>
      </c>
      <c r="F41" s="13" t="s">
        <v>141</v>
      </c>
      <c r="G41" s="16" t="s">
        <v>145</v>
      </c>
      <c r="H41" s="26" t="s">
        <v>151</v>
      </c>
      <c r="I41" s="16">
        <v>8</v>
      </c>
      <c r="J41" s="19">
        <v>67</v>
      </c>
      <c r="K41" s="23"/>
      <c r="L41" s="19">
        <v>85.2</v>
      </c>
      <c r="M41" s="19">
        <f t="shared" si="1"/>
        <v>77.92</v>
      </c>
      <c r="N41" s="16">
        <v>6</v>
      </c>
      <c r="O41" s="16" t="s">
        <v>125</v>
      </c>
      <c r="P41" s="20"/>
    </row>
    <row r="42" spans="1:16" s="21" customFormat="1" ht="24.75" customHeight="1">
      <c r="A42" s="16">
        <v>40</v>
      </c>
      <c r="B42" s="16" t="s">
        <v>75</v>
      </c>
      <c r="C42" s="16" t="s">
        <v>133</v>
      </c>
      <c r="D42" s="22" t="s">
        <v>74</v>
      </c>
      <c r="E42" s="22" t="s">
        <v>10</v>
      </c>
      <c r="F42" s="13" t="s">
        <v>123</v>
      </c>
      <c r="G42" s="16" t="s">
        <v>145</v>
      </c>
      <c r="H42" s="26" t="s">
        <v>169</v>
      </c>
      <c r="I42" s="16">
        <v>8</v>
      </c>
      <c r="J42" s="19">
        <v>75</v>
      </c>
      <c r="K42" s="23"/>
      <c r="L42" s="19">
        <v>78.8</v>
      </c>
      <c r="M42" s="19">
        <f t="shared" si="1"/>
        <v>77.28</v>
      </c>
      <c r="N42" s="16">
        <v>7</v>
      </c>
      <c r="O42" s="16" t="s">
        <v>125</v>
      </c>
      <c r="P42" s="20"/>
    </row>
    <row r="43" spans="1:16" s="21" customFormat="1" ht="24.75" customHeight="1">
      <c r="A43" s="18">
        <v>41</v>
      </c>
      <c r="B43" s="16" t="s">
        <v>42</v>
      </c>
      <c r="C43" s="16" t="s">
        <v>133</v>
      </c>
      <c r="D43" s="22" t="s">
        <v>76</v>
      </c>
      <c r="E43" s="22" t="s">
        <v>10</v>
      </c>
      <c r="F43" s="13" t="s">
        <v>123</v>
      </c>
      <c r="G43" s="16" t="s">
        <v>145</v>
      </c>
      <c r="H43" s="26" t="s">
        <v>128</v>
      </c>
      <c r="I43" s="16">
        <v>8</v>
      </c>
      <c r="J43" s="23">
        <v>57</v>
      </c>
      <c r="K43" s="23"/>
      <c r="L43" s="23">
        <v>84.8</v>
      </c>
      <c r="M43" s="23">
        <f t="shared" si="1"/>
        <v>73.67999999999999</v>
      </c>
      <c r="N43" s="16">
        <v>10</v>
      </c>
      <c r="O43" s="16" t="s">
        <v>125</v>
      </c>
      <c r="P43" s="24" t="s">
        <v>129</v>
      </c>
    </row>
    <row r="44" spans="1:16" s="21" customFormat="1" ht="24.75" customHeight="1">
      <c r="A44" s="16">
        <v>42</v>
      </c>
      <c r="B44" s="16" t="s">
        <v>38</v>
      </c>
      <c r="C44" s="16" t="s">
        <v>133</v>
      </c>
      <c r="D44" s="25" t="s">
        <v>77</v>
      </c>
      <c r="E44" s="22" t="s">
        <v>10</v>
      </c>
      <c r="F44" s="13" t="s">
        <v>123</v>
      </c>
      <c r="G44" s="16" t="s">
        <v>182</v>
      </c>
      <c r="H44" s="26" t="s">
        <v>183</v>
      </c>
      <c r="I44" s="16">
        <v>8</v>
      </c>
      <c r="J44" s="23">
        <v>63</v>
      </c>
      <c r="K44" s="23"/>
      <c r="L44" s="23">
        <v>78.2</v>
      </c>
      <c r="M44" s="23">
        <f t="shared" si="1"/>
        <v>72.12</v>
      </c>
      <c r="N44" s="16">
        <v>12</v>
      </c>
      <c r="O44" s="16" t="s">
        <v>125</v>
      </c>
      <c r="P44" s="24" t="s">
        <v>129</v>
      </c>
    </row>
    <row r="45" spans="1:16" s="21" customFormat="1" ht="24.75" customHeight="1">
      <c r="A45" s="18">
        <v>43</v>
      </c>
      <c r="B45" s="16" t="s">
        <v>67</v>
      </c>
      <c r="C45" s="16" t="s">
        <v>134</v>
      </c>
      <c r="D45" s="22" t="s">
        <v>78</v>
      </c>
      <c r="E45" s="22" t="s">
        <v>10</v>
      </c>
      <c r="F45" s="13" t="s">
        <v>123</v>
      </c>
      <c r="G45" s="16" t="s">
        <v>148</v>
      </c>
      <c r="H45" s="26" t="s">
        <v>158</v>
      </c>
      <c r="I45" s="16">
        <v>8</v>
      </c>
      <c r="J45" s="19">
        <v>78</v>
      </c>
      <c r="K45" s="23"/>
      <c r="L45" s="19">
        <v>88.8</v>
      </c>
      <c r="M45" s="19">
        <f t="shared" si="1"/>
        <v>84.47999999999999</v>
      </c>
      <c r="N45" s="16">
        <v>1</v>
      </c>
      <c r="O45" s="16" t="s">
        <v>125</v>
      </c>
      <c r="P45" s="20"/>
    </row>
    <row r="46" spans="1:16" s="21" customFormat="1" ht="24.75" customHeight="1">
      <c r="A46" s="16">
        <v>44</v>
      </c>
      <c r="B46" s="16" t="s">
        <v>13</v>
      </c>
      <c r="C46" s="16" t="s">
        <v>134</v>
      </c>
      <c r="D46" s="22" t="s">
        <v>79</v>
      </c>
      <c r="E46" s="22" t="s">
        <v>10</v>
      </c>
      <c r="F46" s="13" t="s">
        <v>123</v>
      </c>
      <c r="G46" s="16" t="s">
        <v>145</v>
      </c>
      <c r="H46" s="26" t="s">
        <v>168</v>
      </c>
      <c r="I46" s="16">
        <v>8</v>
      </c>
      <c r="J46" s="19">
        <v>73</v>
      </c>
      <c r="K46" s="23"/>
      <c r="L46" s="19">
        <v>85</v>
      </c>
      <c r="M46" s="19">
        <f t="shared" si="1"/>
        <v>80.2</v>
      </c>
      <c r="N46" s="16">
        <v>2</v>
      </c>
      <c r="O46" s="16" t="s">
        <v>125</v>
      </c>
      <c r="P46" s="20"/>
    </row>
    <row r="47" spans="1:16" s="21" customFormat="1" ht="24.75" customHeight="1">
      <c r="A47" s="18">
        <v>45</v>
      </c>
      <c r="B47" s="16" t="s">
        <v>13</v>
      </c>
      <c r="C47" s="16" t="s">
        <v>134</v>
      </c>
      <c r="D47" s="22" t="s">
        <v>80</v>
      </c>
      <c r="E47" s="22" t="s">
        <v>10</v>
      </c>
      <c r="F47" s="13" t="s">
        <v>123</v>
      </c>
      <c r="G47" s="16" t="s">
        <v>145</v>
      </c>
      <c r="H47" s="26" t="s">
        <v>184</v>
      </c>
      <c r="I47" s="16">
        <v>8</v>
      </c>
      <c r="J47" s="19">
        <v>72</v>
      </c>
      <c r="K47" s="23"/>
      <c r="L47" s="19">
        <v>85.2</v>
      </c>
      <c r="M47" s="19">
        <f t="shared" si="1"/>
        <v>79.92</v>
      </c>
      <c r="N47" s="16">
        <v>3</v>
      </c>
      <c r="O47" s="16" t="s">
        <v>125</v>
      </c>
      <c r="P47" s="20"/>
    </row>
    <row r="48" spans="1:16" s="21" customFormat="1" ht="24.75" customHeight="1">
      <c r="A48" s="16">
        <v>46</v>
      </c>
      <c r="B48" s="16" t="s">
        <v>12</v>
      </c>
      <c r="C48" s="16" t="s">
        <v>134</v>
      </c>
      <c r="D48" s="22" t="s">
        <v>81</v>
      </c>
      <c r="E48" s="22" t="s">
        <v>10</v>
      </c>
      <c r="F48" s="13" t="s">
        <v>123</v>
      </c>
      <c r="G48" s="16" t="s">
        <v>150</v>
      </c>
      <c r="H48" s="26" t="s">
        <v>151</v>
      </c>
      <c r="I48" s="16">
        <v>8</v>
      </c>
      <c r="J48" s="19">
        <v>73</v>
      </c>
      <c r="K48" s="23"/>
      <c r="L48" s="19">
        <v>84</v>
      </c>
      <c r="M48" s="19">
        <f t="shared" si="1"/>
        <v>79.6</v>
      </c>
      <c r="N48" s="16">
        <v>4</v>
      </c>
      <c r="O48" s="16" t="s">
        <v>125</v>
      </c>
      <c r="P48" s="20"/>
    </row>
    <row r="49" spans="1:16" s="21" customFormat="1" ht="24.75" customHeight="1">
      <c r="A49" s="18">
        <v>47</v>
      </c>
      <c r="B49" s="16" t="s">
        <v>13</v>
      </c>
      <c r="C49" s="16" t="s">
        <v>134</v>
      </c>
      <c r="D49" s="22" t="s">
        <v>82</v>
      </c>
      <c r="E49" s="22" t="s">
        <v>10</v>
      </c>
      <c r="F49" s="13" t="s">
        <v>123</v>
      </c>
      <c r="G49" s="16" t="s">
        <v>148</v>
      </c>
      <c r="H49" s="26" t="s">
        <v>153</v>
      </c>
      <c r="I49" s="16">
        <v>8</v>
      </c>
      <c r="J49" s="19">
        <v>76</v>
      </c>
      <c r="K49" s="23"/>
      <c r="L49" s="19">
        <v>80.2</v>
      </c>
      <c r="M49" s="19">
        <f t="shared" si="1"/>
        <v>78.52</v>
      </c>
      <c r="N49" s="16">
        <v>5</v>
      </c>
      <c r="O49" s="16" t="s">
        <v>125</v>
      </c>
      <c r="P49" s="20"/>
    </row>
    <row r="50" spans="1:16" s="21" customFormat="1" ht="24.75" customHeight="1">
      <c r="A50" s="16">
        <v>48</v>
      </c>
      <c r="B50" s="16" t="s">
        <v>12</v>
      </c>
      <c r="C50" s="16" t="s">
        <v>134</v>
      </c>
      <c r="D50" s="22" t="s">
        <v>83</v>
      </c>
      <c r="E50" s="22" t="s">
        <v>10</v>
      </c>
      <c r="F50" s="13" t="s">
        <v>123</v>
      </c>
      <c r="G50" s="16" t="s">
        <v>148</v>
      </c>
      <c r="H50" s="26" t="s">
        <v>149</v>
      </c>
      <c r="I50" s="16">
        <v>8</v>
      </c>
      <c r="J50" s="19">
        <v>70</v>
      </c>
      <c r="K50" s="23"/>
      <c r="L50" s="19">
        <v>82.8</v>
      </c>
      <c r="M50" s="19">
        <f t="shared" si="1"/>
        <v>77.68</v>
      </c>
      <c r="N50" s="16">
        <v>6</v>
      </c>
      <c r="O50" s="16" t="s">
        <v>125</v>
      </c>
      <c r="P50" s="20"/>
    </row>
    <row r="51" spans="1:16" s="21" customFormat="1" ht="24.75" customHeight="1">
      <c r="A51" s="18">
        <v>49</v>
      </c>
      <c r="B51" s="16" t="s">
        <v>13</v>
      </c>
      <c r="C51" s="16" t="s">
        <v>134</v>
      </c>
      <c r="D51" s="22" t="s">
        <v>84</v>
      </c>
      <c r="E51" s="22" t="s">
        <v>10</v>
      </c>
      <c r="F51" s="13" t="s">
        <v>123</v>
      </c>
      <c r="G51" s="16" t="s">
        <v>148</v>
      </c>
      <c r="H51" s="26" t="s">
        <v>166</v>
      </c>
      <c r="I51" s="16">
        <v>8</v>
      </c>
      <c r="J51" s="19">
        <v>67</v>
      </c>
      <c r="K51" s="23"/>
      <c r="L51" s="19">
        <v>83.8</v>
      </c>
      <c r="M51" s="19">
        <f t="shared" si="1"/>
        <v>77.08</v>
      </c>
      <c r="N51" s="16">
        <v>8</v>
      </c>
      <c r="O51" s="16" t="s">
        <v>125</v>
      </c>
      <c r="P51" s="24"/>
    </row>
    <row r="52" spans="1:16" s="21" customFormat="1" ht="24.75" customHeight="1">
      <c r="A52" s="16">
        <v>50</v>
      </c>
      <c r="B52" s="16" t="s">
        <v>38</v>
      </c>
      <c r="C52" s="16" t="s">
        <v>134</v>
      </c>
      <c r="D52" s="12" t="s">
        <v>85</v>
      </c>
      <c r="E52" s="11" t="s">
        <v>10</v>
      </c>
      <c r="F52" s="13" t="s">
        <v>123</v>
      </c>
      <c r="G52" s="16" t="s">
        <v>148</v>
      </c>
      <c r="H52" s="26" t="s">
        <v>158</v>
      </c>
      <c r="I52" s="16">
        <v>8</v>
      </c>
      <c r="J52" s="23">
        <v>79</v>
      </c>
      <c r="K52" s="23"/>
      <c r="L52" s="23">
        <v>75.4</v>
      </c>
      <c r="M52" s="23">
        <f t="shared" si="1"/>
        <v>76.84</v>
      </c>
      <c r="N52" s="16">
        <v>9</v>
      </c>
      <c r="O52" s="16" t="s">
        <v>125</v>
      </c>
      <c r="P52" s="24" t="s">
        <v>129</v>
      </c>
    </row>
    <row r="53" spans="1:16" s="21" customFormat="1" ht="24.75" customHeight="1">
      <c r="A53" s="18">
        <v>51</v>
      </c>
      <c r="B53" s="16" t="s">
        <v>86</v>
      </c>
      <c r="C53" s="16" t="s">
        <v>24</v>
      </c>
      <c r="D53" s="22" t="s">
        <v>87</v>
      </c>
      <c r="E53" s="22" t="s">
        <v>11</v>
      </c>
      <c r="F53" s="13" t="s">
        <v>123</v>
      </c>
      <c r="G53" s="16" t="s">
        <v>185</v>
      </c>
      <c r="H53" s="26" t="s">
        <v>186</v>
      </c>
      <c r="I53" s="16">
        <v>2</v>
      </c>
      <c r="J53" s="19">
        <v>71</v>
      </c>
      <c r="K53" s="23"/>
      <c r="L53" s="19">
        <v>86.2</v>
      </c>
      <c r="M53" s="19">
        <f t="shared" si="1"/>
        <v>80.12</v>
      </c>
      <c r="N53" s="16">
        <v>2</v>
      </c>
      <c r="O53" s="16" t="s">
        <v>125</v>
      </c>
      <c r="P53" s="20"/>
    </row>
    <row r="54" spans="1:16" s="21" customFormat="1" ht="24.75" customHeight="1">
      <c r="A54" s="18">
        <v>52</v>
      </c>
      <c r="B54" s="16" t="s">
        <v>89</v>
      </c>
      <c r="C54" s="16" t="s">
        <v>25</v>
      </c>
      <c r="D54" s="22" t="s">
        <v>88</v>
      </c>
      <c r="E54" s="22" t="s">
        <v>11</v>
      </c>
      <c r="F54" s="13" t="s">
        <v>123</v>
      </c>
      <c r="G54" s="16" t="s">
        <v>127</v>
      </c>
      <c r="H54" s="26" t="s">
        <v>158</v>
      </c>
      <c r="I54" s="16">
        <v>1</v>
      </c>
      <c r="J54" s="19">
        <v>74</v>
      </c>
      <c r="K54" s="23"/>
      <c r="L54" s="19">
        <v>80.2</v>
      </c>
      <c r="M54" s="19">
        <f t="shared" si="1"/>
        <v>77.72</v>
      </c>
      <c r="N54" s="16">
        <v>1</v>
      </c>
      <c r="O54" s="16" t="s">
        <v>125</v>
      </c>
      <c r="P54" s="20"/>
    </row>
    <row r="55" spans="1:16" s="21" customFormat="1" ht="24.75" customHeight="1">
      <c r="A55" s="16">
        <v>53</v>
      </c>
      <c r="B55" s="16" t="s">
        <v>91</v>
      </c>
      <c r="C55" s="16" t="s">
        <v>135</v>
      </c>
      <c r="D55" s="22" t="s">
        <v>90</v>
      </c>
      <c r="E55" s="22" t="s">
        <v>10</v>
      </c>
      <c r="F55" s="13" t="s">
        <v>123</v>
      </c>
      <c r="G55" s="16" t="s">
        <v>137</v>
      </c>
      <c r="H55" s="26" t="s">
        <v>151</v>
      </c>
      <c r="I55" s="16">
        <v>6</v>
      </c>
      <c r="J55" s="19">
        <v>81</v>
      </c>
      <c r="K55" s="19">
        <v>84.4</v>
      </c>
      <c r="L55" s="19">
        <v>90.4</v>
      </c>
      <c r="M55" s="19">
        <f aca="true" t="shared" si="2" ref="M55:M60">J55*0.3+K55*0.3+L55*0.4</f>
        <v>85.78</v>
      </c>
      <c r="N55" s="16">
        <v>1</v>
      </c>
      <c r="O55" s="16" t="s">
        <v>125</v>
      </c>
      <c r="P55" s="20"/>
    </row>
    <row r="56" spans="1:16" s="21" customFormat="1" ht="24.75" customHeight="1">
      <c r="A56" s="18">
        <v>54</v>
      </c>
      <c r="B56" s="16" t="s">
        <v>12</v>
      </c>
      <c r="C56" s="16" t="s">
        <v>135</v>
      </c>
      <c r="D56" s="22" t="s">
        <v>92</v>
      </c>
      <c r="E56" s="22" t="s">
        <v>10</v>
      </c>
      <c r="F56" s="13" t="s">
        <v>123</v>
      </c>
      <c r="G56" s="16" t="s">
        <v>137</v>
      </c>
      <c r="H56" s="26" t="s">
        <v>128</v>
      </c>
      <c r="I56" s="16">
        <v>6</v>
      </c>
      <c r="J56" s="19">
        <v>68</v>
      </c>
      <c r="K56" s="19">
        <v>89.4</v>
      </c>
      <c r="L56" s="19">
        <v>85.4</v>
      </c>
      <c r="M56" s="19">
        <f t="shared" si="2"/>
        <v>81.38</v>
      </c>
      <c r="N56" s="16">
        <v>2</v>
      </c>
      <c r="O56" s="16" t="s">
        <v>125</v>
      </c>
      <c r="P56" s="20"/>
    </row>
    <row r="57" spans="1:16" s="21" customFormat="1" ht="39" customHeight="1">
      <c r="A57" s="18">
        <v>55</v>
      </c>
      <c r="B57" s="16" t="s">
        <v>67</v>
      </c>
      <c r="C57" s="16" t="s">
        <v>135</v>
      </c>
      <c r="D57" s="22" t="s">
        <v>93</v>
      </c>
      <c r="E57" s="22" t="s">
        <v>10</v>
      </c>
      <c r="F57" s="13" t="s">
        <v>123</v>
      </c>
      <c r="G57" s="16" t="s">
        <v>137</v>
      </c>
      <c r="H57" s="17" t="s">
        <v>147</v>
      </c>
      <c r="I57" s="16">
        <v>6</v>
      </c>
      <c r="J57" s="19">
        <v>79</v>
      </c>
      <c r="K57" s="19">
        <v>76.6</v>
      </c>
      <c r="L57" s="19">
        <v>83.4</v>
      </c>
      <c r="M57" s="19">
        <f t="shared" si="2"/>
        <v>80.03999999999999</v>
      </c>
      <c r="N57" s="16">
        <v>3</v>
      </c>
      <c r="O57" s="16" t="s">
        <v>125</v>
      </c>
      <c r="P57" s="20"/>
    </row>
    <row r="58" spans="1:16" s="21" customFormat="1" ht="24.75" customHeight="1">
      <c r="A58" s="16">
        <v>56</v>
      </c>
      <c r="B58" s="16" t="s">
        <v>13</v>
      </c>
      <c r="C58" s="16" t="s">
        <v>135</v>
      </c>
      <c r="D58" s="22" t="s">
        <v>94</v>
      </c>
      <c r="E58" s="22" t="s">
        <v>10</v>
      </c>
      <c r="F58" s="13" t="s">
        <v>123</v>
      </c>
      <c r="G58" s="16" t="s">
        <v>137</v>
      </c>
      <c r="H58" s="26" t="s">
        <v>166</v>
      </c>
      <c r="I58" s="16">
        <v>6</v>
      </c>
      <c r="J58" s="19">
        <v>66</v>
      </c>
      <c r="K58" s="19">
        <v>82.8</v>
      </c>
      <c r="L58" s="19">
        <v>86.8</v>
      </c>
      <c r="M58" s="19">
        <f t="shared" si="2"/>
        <v>79.36</v>
      </c>
      <c r="N58" s="16">
        <v>5</v>
      </c>
      <c r="O58" s="16" t="s">
        <v>125</v>
      </c>
      <c r="P58" s="24"/>
    </row>
    <row r="59" spans="1:16" s="21" customFormat="1" ht="24.75" customHeight="1">
      <c r="A59" s="18">
        <v>57</v>
      </c>
      <c r="B59" s="16" t="s">
        <v>96</v>
      </c>
      <c r="C59" s="16" t="s">
        <v>135</v>
      </c>
      <c r="D59" s="22" t="s">
        <v>95</v>
      </c>
      <c r="E59" s="22" t="s">
        <v>10</v>
      </c>
      <c r="F59" s="13" t="s">
        <v>123</v>
      </c>
      <c r="G59" s="16" t="s">
        <v>137</v>
      </c>
      <c r="H59" s="26" t="s">
        <v>158</v>
      </c>
      <c r="I59" s="16">
        <v>6</v>
      </c>
      <c r="J59" s="23">
        <v>72</v>
      </c>
      <c r="K59" s="23">
        <v>81.2</v>
      </c>
      <c r="L59" s="23">
        <v>82.8</v>
      </c>
      <c r="M59" s="23">
        <f t="shared" si="2"/>
        <v>79.07999999999998</v>
      </c>
      <c r="N59" s="16">
        <v>7</v>
      </c>
      <c r="O59" s="16" t="s">
        <v>125</v>
      </c>
      <c r="P59" s="24" t="s">
        <v>129</v>
      </c>
    </row>
    <row r="60" spans="1:16" s="21" customFormat="1" ht="24.75" customHeight="1">
      <c r="A60" s="18">
        <v>58</v>
      </c>
      <c r="B60" s="16" t="s">
        <v>21</v>
      </c>
      <c r="C60" s="16" t="s">
        <v>135</v>
      </c>
      <c r="D60" s="25" t="s">
        <v>97</v>
      </c>
      <c r="E60" s="22" t="s">
        <v>10</v>
      </c>
      <c r="F60" s="13" t="s">
        <v>123</v>
      </c>
      <c r="G60" s="16" t="s">
        <v>137</v>
      </c>
      <c r="H60" s="26" t="s">
        <v>168</v>
      </c>
      <c r="I60" s="16">
        <v>6</v>
      </c>
      <c r="J60" s="23">
        <v>74.5</v>
      </c>
      <c r="K60" s="23">
        <v>74.8</v>
      </c>
      <c r="L60" s="23">
        <v>84.2</v>
      </c>
      <c r="M60" s="23">
        <f t="shared" si="2"/>
        <v>78.47</v>
      </c>
      <c r="N60" s="16">
        <v>8</v>
      </c>
      <c r="O60" s="16" t="s">
        <v>125</v>
      </c>
      <c r="P60" s="24" t="s">
        <v>129</v>
      </c>
    </row>
    <row r="61" spans="1:16" s="21" customFormat="1" ht="24.75" customHeight="1">
      <c r="A61" s="16">
        <v>59</v>
      </c>
      <c r="B61" s="16" t="s">
        <v>12</v>
      </c>
      <c r="C61" s="16" t="s">
        <v>136</v>
      </c>
      <c r="D61" s="22" t="s">
        <v>98</v>
      </c>
      <c r="E61" s="22" t="s">
        <v>10</v>
      </c>
      <c r="F61" s="13" t="s">
        <v>123</v>
      </c>
      <c r="G61" s="16" t="s">
        <v>137</v>
      </c>
      <c r="H61" s="26" t="s">
        <v>170</v>
      </c>
      <c r="I61" s="16">
        <v>7</v>
      </c>
      <c r="J61" s="19">
        <v>90.5</v>
      </c>
      <c r="K61" s="19">
        <v>91.6</v>
      </c>
      <c r="L61" s="19">
        <v>89</v>
      </c>
      <c r="M61" s="19">
        <f aca="true" t="shared" si="3" ref="M61:M67">J61*0.3+K61*0.3+L61*0.4</f>
        <v>90.22999999999999</v>
      </c>
      <c r="N61" s="16">
        <v>1</v>
      </c>
      <c r="O61" s="16" t="s">
        <v>125</v>
      </c>
      <c r="P61" s="20"/>
    </row>
    <row r="62" spans="1:16" s="21" customFormat="1" ht="24.75" customHeight="1">
      <c r="A62" s="18">
        <v>60</v>
      </c>
      <c r="B62" s="16" t="s">
        <v>38</v>
      </c>
      <c r="C62" s="16" t="s">
        <v>136</v>
      </c>
      <c r="D62" s="22" t="s">
        <v>99</v>
      </c>
      <c r="E62" s="22" t="s">
        <v>10</v>
      </c>
      <c r="F62" s="13" t="s">
        <v>123</v>
      </c>
      <c r="G62" s="16" t="s">
        <v>137</v>
      </c>
      <c r="H62" s="26" t="s">
        <v>187</v>
      </c>
      <c r="I62" s="16">
        <v>7</v>
      </c>
      <c r="J62" s="19">
        <v>89</v>
      </c>
      <c r="K62" s="19">
        <v>88</v>
      </c>
      <c r="L62" s="19">
        <v>85.8</v>
      </c>
      <c r="M62" s="19">
        <f t="shared" si="3"/>
        <v>87.41999999999999</v>
      </c>
      <c r="N62" s="16">
        <v>2</v>
      </c>
      <c r="O62" s="16" t="s">
        <v>125</v>
      </c>
      <c r="P62" s="20"/>
    </row>
    <row r="63" spans="1:16" s="21" customFormat="1" ht="24.75" customHeight="1">
      <c r="A63" s="18">
        <v>61</v>
      </c>
      <c r="B63" s="16" t="s">
        <v>13</v>
      </c>
      <c r="C63" s="16" t="s">
        <v>136</v>
      </c>
      <c r="D63" s="22" t="s">
        <v>100</v>
      </c>
      <c r="E63" s="22" t="s">
        <v>10</v>
      </c>
      <c r="F63" s="13" t="s">
        <v>123</v>
      </c>
      <c r="G63" s="16" t="s">
        <v>137</v>
      </c>
      <c r="H63" s="26" t="s">
        <v>172</v>
      </c>
      <c r="I63" s="16">
        <v>7</v>
      </c>
      <c r="J63" s="19">
        <v>83</v>
      </c>
      <c r="K63" s="19">
        <v>76.6</v>
      </c>
      <c r="L63" s="19">
        <v>83.2</v>
      </c>
      <c r="M63" s="19">
        <f t="shared" si="3"/>
        <v>81.16</v>
      </c>
      <c r="N63" s="16">
        <v>3</v>
      </c>
      <c r="O63" s="16" t="s">
        <v>125</v>
      </c>
      <c r="P63" s="20"/>
    </row>
    <row r="64" spans="1:16" s="21" customFormat="1" ht="24.75" customHeight="1">
      <c r="A64" s="16">
        <v>62</v>
      </c>
      <c r="B64" s="16" t="s">
        <v>102</v>
      </c>
      <c r="C64" s="16" t="s">
        <v>136</v>
      </c>
      <c r="D64" s="22" t="s">
        <v>101</v>
      </c>
      <c r="E64" s="22" t="s">
        <v>10</v>
      </c>
      <c r="F64" s="13" t="s">
        <v>123</v>
      </c>
      <c r="G64" s="16" t="s">
        <v>146</v>
      </c>
      <c r="H64" s="26" t="s">
        <v>174</v>
      </c>
      <c r="I64" s="16">
        <v>7</v>
      </c>
      <c r="J64" s="19">
        <v>77.5</v>
      </c>
      <c r="K64" s="19">
        <v>81.2</v>
      </c>
      <c r="L64" s="19">
        <v>82.4</v>
      </c>
      <c r="M64" s="19">
        <f t="shared" si="3"/>
        <v>80.57</v>
      </c>
      <c r="N64" s="16">
        <v>4</v>
      </c>
      <c r="O64" s="16" t="s">
        <v>125</v>
      </c>
      <c r="P64" s="20"/>
    </row>
    <row r="65" spans="1:16" s="21" customFormat="1" ht="24.75" customHeight="1">
      <c r="A65" s="18">
        <v>63</v>
      </c>
      <c r="B65" s="16" t="s">
        <v>15</v>
      </c>
      <c r="C65" s="16" t="s">
        <v>136</v>
      </c>
      <c r="D65" s="22" t="s">
        <v>103</v>
      </c>
      <c r="E65" s="22" t="s">
        <v>10</v>
      </c>
      <c r="F65" s="13" t="s">
        <v>123</v>
      </c>
      <c r="G65" s="16" t="s">
        <v>145</v>
      </c>
      <c r="H65" s="26" t="s">
        <v>169</v>
      </c>
      <c r="I65" s="16">
        <v>7</v>
      </c>
      <c r="J65" s="19">
        <v>78.5</v>
      </c>
      <c r="K65" s="19">
        <v>80.8</v>
      </c>
      <c r="L65" s="19">
        <v>79.4</v>
      </c>
      <c r="M65" s="19">
        <f t="shared" si="3"/>
        <v>79.55000000000001</v>
      </c>
      <c r="N65" s="16">
        <v>5</v>
      </c>
      <c r="O65" s="16" t="s">
        <v>125</v>
      </c>
      <c r="P65" s="20"/>
    </row>
    <row r="66" spans="1:16" s="21" customFormat="1" ht="24.75" customHeight="1">
      <c r="A66" s="18">
        <v>64</v>
      </c>
      <c r="B66" s="16" t="s">
        <v>16</v>
      </c>
      <c r="C66" s="16" t="s">
        <v>136</v>
      </c>
      <c r="D66" s="22" t="s">
        <v>104</v>
      </c>
      <c r="E66" s="22" t="s">
        <v>10</v>
      </c>
      <c r="F66" s="13" t="s">
        <v>123</v>
      </c>
      <c r="G66" s="16" t="s">
        <v>146</v>
      </c>
      <c r="H66" s="26" t="s">
        <v>126</v>
      </c>
      <c r="I66" s="16">
        <v>7</v>
      </c>
      <c r="J66" s="19">
        <v>85</v>
      </c>
      <c r="K66" s="19">
        <v>76.8</v>
      </c>
      <c r="L66" s="19">
        <v>75</v>
      </c>
      <c r="M66" s="19">
        <f t="shared" si="3"/>
        <v>78.53999999999999</v>
      </c>
      <c r="N66" s="16">
        <v>6</v>
      </c>
      <c r="O66" s="16" t="s">
        <v>125</v>
      </c>
      <c r="P66" s="20"/>
    </row>
    <row r="67" spans="1:16" s="21" customFormat="1" ht="24.75" customHeight="1">
      <c r="A67" s="16">
        <v>65</v>
      </c>
      <c r="B67" s="16" t="s">
        <v>17</v>
      </c>
      <c r="C67" s="16" t="s">
        <v>136</v>
      </c>
      <c r="D67" s="22" t="s">
        <v>105</v>
      </c>
      <c r="E67" s="22" t="s">
        <v>10</v>
      </c>
      <c r="F67" s="13" t="s">
        <v>141</v>
      </c>
      <c r="G67" s="16" t="s">
        <v>144</v>
      </c>
      <c r="H67" s="26" t="s">
        <v>160</v>
      </c>
      <c r="I67" s="16">
        <v>7</v>
      </c>
      <c r="J67" s="23">
        <v>75.5</v>
      </c>
      <c r="K67" s="23">
        <v>77.4</v>
      </c>
      <c r="L67" s="23">
        <v>78.2</v>
      </c>
      <c r="M67" s="23">
        <f t="shared" si="3"/>
        <v>77.15</v>
      </c>
      <c r="N67" s="16">
        <v>8</v>
      </c>
      <c r="O67" s="16" t="s">
        <v>125</v>
      </c>
      <c r="P67" s="24" t="s">
        <v>129</v>
      </c>
    </row>
    <row r="68" spans="1:16" s="21" customFormat="1" ht="24.75" customHeight="1">
      <c r="A68" s="18">
        <v>66</v>
      </c>
      <c r="B68" s="16" t="s">
        <v>13</v>
      </c>
      <c r="C68" s="16" t="s">
        <v>26</v>
      </c>
      <c r="D68" s="22" t="s">
        <v>106</v>
      </c>
      <c r="E68" s="22" t="s">
        <v>11</v>
      </c>
      <c r="F68" s="13" t="s">
        <v>123</v>
      </c>
      <c r="G68" s="16" t="s">
        <v>188</v>
      </c>
      <c r="H68" s="26" t="s">
        <v>169</v>
      </c>
      <c r="I68" s="16">
        <v>5</v>
      </c>
      <c r="J68" s="19">
        <v>73.5</v>
      </c>
      <c r="K68" s="19">
        <v>89.4</v>
      </c>
      <c r="L68" s="19">
        <v>87.8</v>
      </c>
      <c r="M68" s="19">
        <f aca="true" t="shared" si="4" ref="M68:M78">J68*0.3+K68*0.3+L68*0.4</f>
        <v>83.99000000000001</v>
      </c>
      <c r="N68" s="16">
        <v>1</v>
      </c>
      <c r="O68" s="16" t="s">
        <v>125</v>
      </c>
      <c r="P68" s="24"/>
    </row>
    <row r="69" spans="1:16" s="21" customFormat="1" ht="24.75" customHeight="1">
      <c r="A69" s="18">
        <v>67</v>
      </c>
      <c r="B69" s="16" t="s">
        <v>18</v>
      </c>
      <c r="C69" s="16" t="s">
        <v>26</v>
      </c>
      <c r="D69" s="22" t="s">
        <v>107</v>
      </c>
      <c r="E69" s="22" t="s">
        <v>10</v>
      </c>
      <c r="F69" s="13" t="s">
        <v>123</v>
      </c>
      <c r="G69" s="16" t="s">
        <v>188</v>
      </c>
      <c r="H69" s="26" t="s">
        <v>160</v>
      </c>
      <c r="I69" s="16">
        <v>5</v>
      </c>
      <c r="J69" s="19">
        <v>72</v>
      </c>
      <c r="K69" s="19">
        <v>84</v>
      </c>
      <c r="L69" s="19">
        <v>92.8</v>
      </c>
      <c r="M69" s="19">
        <f t="shared" si="4"/>
        <v>83.91999999999999</v>
      </c>
      <c r="N69" s="16">
        <v>2</v>
      </c>
      <c r="O69" s="16" t="s">
        <v>125</v>
      </c>
      <c r="P69" s="20"/>
    </row>
    <row r="70" spans="1:16" s="21" customFormat="1" ht="24.75" customHeight="1">
      <c r="A70" s="16">
        <v>68</v>
      </c>
      <c r="B70" s="16" t="s">
        <v>19</v>
      </c>
      <c r="C70" s="16" t="s">
        <v>26</v>
      </c>
      <c r="D70" s="22" t="s">
        <v>108</v>
      </c>
      <c r="E70" s="22" t="s">
        <v>10</v>
      </c>
      <c r="F70" s="13" t="s">
        <v>123</v>
      </c>
      <c r="G70" s="16" t="s">
        <v>188</v>
      </c>
      <c r="H70" s="26" t="s">
        <v>151</v>
      </c>
      <c r="I70" s="16">
        <v>5</v>
      </c>
      <c r="J70" s="19">
        <v>69</v>
      </c>
      <c r="K70" s="19">
        <v>88.8</v>
      </c>
      <c r="L70" s="19">
        <v>90.4</v>
      </c>
      <c r="M70" s="19">
        <f t="shared" si="4"/>
        <v>83.5</v>
      </c>
      <c r="N70" s="16">
        <v>3</v>
      </c>
      <c r="O70" s="16" t="s">
        <v>125</v>
      </c>
      <c r="P70" s="20"/>
    </row>
    <row r="71" spans="1:16" s="21" customFormat="1" ht="24.75" customHeight="1">
      <c r="A71" s="18">
        <v>69</v>
      </c>
      <c r="B71" s="16" t="s">
        <v>17</v>
      </c>
      <c r="C71" s="16" t="s">
        <v>26</v>
      </c>
      <c r="D71" s="22" t="s">
        <v>109</v>
      </c>
      <c r="E71" s="22" t="s">
        <v>11</v>
      </c>
      <c r="F71" s="13" t="s">
        <v>123</v>
      </c>
      <c r="G71" s="16" t="s">
        <v>188</v>
      </c>
      <c r="H71" s="26" t="s">
        <v>168</v>
      </c>
      <c r="I71" s="16">
        <v>5</v>
      </c>
      <c r="J71" s="19">
        <v>82.5</v>
      </c>
      <c r="K71" s="19">
        <v>71.8</v>
      </c>
      <c r="L71" s="19">
        <v>92.4</v>
      </c>
      <c r="M71" s="19">
        <f t="shared" si="4"/>
        <v>83.25</v>
      </c>
      <c r="N71" s="16">
        <v>4</v>
      </c>
      <c r="O71" s="16" t="s">
        <v>125</v>
      </c>
      <c r="P71" s="20"/>
    </row>
    <row r="72" spans="1:16" s="21" customFormat="1" ht="24.75" customHeight="1">
      <c r="A72" s="18">
        <v>70</v>
      </c>
      <c r="B72" s="16" t="s">
        <v>20</v>
      </c>
      <c r="C72" s="16" t="s">
        <v>26</v>
      </c>
      <c r="D72" s="22" t="s">
        <v>110</v>
      </c>
      <c r="E72" s="22" t="s">
        <v>11</v>
      </c>
      <c r="F72" s="13" t="s">
        <v>123</v>
      </c>
      <c r="G72" s="16" t="s">
        <v>189</v>
      </c>
      <c r="H72" s="26" t="s">
        <v>190</v>
      </c>
      <c r="I72" s="16">
        <v>5</v>
      </c>
      <c r="J72" s="19">
        <v>73.5</v>
      </c>
      <c r="K72" s="19">
        <v>83.2</v>
      </c>
      <c r="L72" s="19">
        <v>85.8</v>
      </c>
      <c r="M72" s="19">
        <f t="shared" si="4"/>
        <v>81.33000000000001</v>
      </c>
      <c r="N72" s="16">
        <v>5</v>
      </c>
      <c r="O72" s="16" t="s">
        <v>125</v>
      </c>
      <c r="P72" s="20"/>
    </row>
    <row r="73" spans="1:16" s="21" customFormat="1" ht="24.75" customHeight="1">
      <c r="A73" s="16">
        <v>71</v>
      </c>
      <c r="B73" s="16" t="s">
        <v>12</v>
      </c>
      <c r="C73" s="16" t="s">
        <v>27</v>
      </c>
      <c r="D73" s="22" t="s">
        <v>111</v>
      </c>
      <c r="E73" s="22" t="s">
        <v>10</v>
      </c>
      <c r="F73" s="13" t="s">
        <v>123</v>
      </c>
      <c r="G73" s="16" t="s">
        <v>140</v>
      </c>
      <c r="H73" s="26" t="s">
        <v>151</v>
      </c>
      <c r="I73" s="16">
        <v>5</v>
      </c>
      <c r="J73" s="19">
        <v>60</v>
      </c>
      <c r="K73" s="19">
        <v>89</v>
      </c>
      <c r="L73" s="19">
        <v>83.8</v>
      </c>
      <c r="M73" s="19">
        <f t="shared" si="4"/>
        <v>78.22</v>
      </c>
      <c r="N73" s="16">
        <v>1</v>
      </c>
      <c r="O73" s="16" t="s">
        <v>125</v>
      </c>
      <c r="P73" s="20"/>
    </row>
    <row r="74" spans="1:16" s="21" customFormat="1" ht="24.75" customHeight="1">
      <c r="A74" s="18">
        <v>72</v>
      </c>
      <c r="B74" s="16" t="s">
        <v>18</v>
      </c>
      <c r="C74" s="16" t="s">
        <v>27</v>
      </c>
      <c r="D74" s="22" t="s">
        <v>112</v>
      </c>
      <c r="E74" s="22" t="s">
        <v>10</v>
      </c>
      <c r="F74" s="13" t="s">
        <v>123</v>
      </c>
      <c r="G74" s="16" t="s">
        <v>140</v>
      </c>
      <c r="H74" s="26" t="s">
        <v>160</v>
      </c>
      <c r="I74" s="16">
        <v>5</v>
      </c>
      <c r="J74" s="19">
        <v>77</v>
      </c>
      <c r="K74" s="19">
        <v>91.6</v>
      </c>
      <c r="L74" s="19">
        <v>68.2</v>
      </c>
      <c r="M74" s="19">
        <f t="shared" si="4"/>
        <v>77.86</v>
      </c>
      <c r="N74" s="16">
        <v>2</v>
      </c>
      <c r="O74" s="16" t="s">
        <v>125</v>
      </c>
      <c r="P74" s="20"/>
    </row>
    <row r="75" spans="1:16" s="21" customFormat="1" ht="24.75" customHeight="1">
      <c r="A75" s="18">
        <v>73</v>
      </c>
      <c r="B75" s="16" t="s">
        <v>13</v>
      </c>
      <c r="C75" s="16" t="s">
        <v>27</v>
      </c>
      <c r="D75" s="22" t="s">
        <v>113</v>
      </c>
      <c r="E75" s="22" t="s">
        <v>10</v>
      </c>
      <c r="F75" s="13" t="s">
        <v>141</v>
      </c>
      <c r="G75" s="16" t="s">
        <v>142</v>
      </c>
      <c r="H75" s="26" t="s">
        <v>143</v>
      </c>
      <c r="I75" s="16">
        <v>5</v>
      </c>
      <c r="J75" s="19">
        <v>73.5</v>
      </c>
      <c r="K75" s="19">
        <v>75.2</v>
      </c>
      <c r="L75" s="19">
        <v>82.8</v>
      </c>
      <c r="M75" s="19">
        <f t="shared" si="4"/>
        <v>77.72999999999999</v>
      </c>
      <c r="N75" s="16">
        <v>3</v>
      </c>
      <c r="O75" s="16" t="s">
        <v>125</v>
      </c>
      <c r="P75" s="20"/>
    </row>
    <row r="76" spans="1:16" s="21" customFormat="1" ht="24.75" customHeight="1">
      <c r="A76" s="16">
        <v>74</v>
      </c>
      <c r="B76" s="16" t="s">
        <v>21</v>
      </c>
      <c r="C76" s="16" t="s">
        <v>27</v>
      </c>
      <c r="D76" s="22" t="s">
        <v>114</v>
      </c>
      <c r="E76" s="22" t="s">
        <v>10</v>
      </c>
      <c r="F76" s="13" t="s">
        <v>123</v>
      </c>
      <c r="G76" s="16" t="s">
        <v>140</v>
      </c>
      <c r="H76" s="26" t="s">
        <v>128</v>
      </c>
      <c r="I76" s="16">
        <v>5</v>
      </c>
      <c r="J76" s="19">
        <v>67</v>
      </c>
      <c r="K76" s="19">
        <v>79</v>
      </c>
      <c r="L76" s="19">
        <v>82.8</v>
      </c>
      <c r="M76" s="19">
        <f t="shared" si="4"/>
        <v>76.91999999999999</v>
      </c>
      <c r="N76" s="16">
        <v>4</v>
      </c>
      <c r="O76" s="16" t="s">
        <v>125</v>
      </c>
      <c r="P76" s="20"/>
    </row>
    <row r="77" spans="1:16" s="21" customFormat="1" ht="24.75" customHeight="1">
      <c r="A77" s="18">
        <v>75</v>
      </c>
      <c r="B77" s="16" t="s">
        <v>20</v>
      </c>
      <c r="C77" s="16" t="s">
        <v>27</v>
      </c>
      <c r="D77" s="22" t="s">
        <v>115</v>
      </c>
      <c r="E77" s="22" t="s">
        <v>10</v>
      </c>
      <c r="F77" s="13" t="s">
        <v>123</v>
      </c>
      <c r="G77" s="16" t="s">
        <v>140</v>
      </c>
      <c r="H77" s="26" t="s">
        <v>191</v>
      </c>
      <c r="I77" s="16">
        <v>5</v>
      </c>
      <c r="J77" s="19">
        <v>63</v>
      </c>
      <c r="K77" s="19">
        <v>69.4</v>
      </c>
      <c r="L77" s="19">
        <v>82.4</v>
      </c>
      <c r="M77" s="19">
        <f t="shared" si="4"/>
        <v>72.68</v>
      </c>
      <c r="N77" s="16">
        <v>5</v>
      </c>
      <c r="O77" s="16" t="s">
        <v>125</v>
      </c>
      <c r="P77" s="20"/>
    </row>
    <row r="78" spans="1:16" s="21" customFormat="1" ht="24.75" customHeight="1">
      <c r="A78" s="18">
        <v>76</v>
      </c>
      <c r="B78" s="16" t="s">
        <v>22</v>
      </c>
      <c r="C78" s="16" t="s">
        <v>28</v>
      </c>
      <c r="D78" s="22" t="s">
        <v>116</v>
      </c>
      <c r="E78" s="22" t="s">
        <v>10</v>
      </c>
      <c r="F78" s="13" t="s">
        <v>123</v>
      </c>
      <c r="G78" s="16" t="s">
        <v>137</v>
      </c>
      <c r="H78" s="26" t="s">
        <v>184</v>
      </c>
      <c r="I78" s="16">
        <v>1</v>
      </c>
      <c r="J78" s="19">
        <v>79</v>
      </c>
      <c r="K78" s="19">
        <v>73.8</v>
      </c>
      <c r="L78" s="19">
        <v>86.6</v>
      </c>
      <c r="M78" s="19">
        <f t="shared" si="4"/>
        <v>80.47999999999999</v>
      </c>
      <c r="N78" s="16">
        <v>1</v>
      </c>
      <c r="O78" s="16" t="s">
        <v>125</v>
      </c>
      <c r="P78" s="20"/>
    </row>
  </sheetData>
  <sheetProtection/>
  <mergeCells count="1">
    <mergeCell ref="A1:P1"/>
  </mergeCells>
  <printOptions/>
  <pageMargins left="0.75" right="0.75" top="0.59" bottom="0.28" header="0.34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luyaming</dc:creator>
  <cp:keywords/>
  <dc:description/>
  <cp:lastModifiedBy>Administrator</cp:lastModifiedBy>
  <cp:lastPrinted>2017-08-02T01:19:52Z</cp:lastPrinted>
  <dcterms:created xsi:type="dcterms:W3CDTF">2013-05-03T02:12:30Z</dcterms:created>
  <dcterms:modified xsi:type="dcterms:W3CDTF">2017-08-02T02:14:18Z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