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876" windowHeight="837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Sheet1!$A$6:$O$226</definedName>
  </definedNames>
  <calcPr calcId="124519" concurrentCalc="0"/>
</workbook>
</file>

<file path=xl/calcChain.xml><?xml version="1.0" encoding="utf-8"?>
<calcChain xmlns="http://schemas.openxmlformats.org/spreadsheetml/2006/main">
  <c r="L325" i="1"/>
  <c r="L324"/>
  <c r="L323"/>
  <c r="L322"/>
  <c r="L321"/>
  <c r="L320"/>
  <c r="L319"/>
  <c r="L318"/>
  <c r="L317"/>
  <c r="L316"/>
  <c r="L315"/>
  <c r="L314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6"/>
  <c r="L245"/>
  <c r="L243"/>
  <c r="L242"/>
  <c r="L240"/>
  <c r="L239"/>
  <c r="L237"/>
  <c r="L236"/>
  <c r="L235"/>
  <c r="L234"/>
  <c r="L233"/>
  <c r="L232"/>
  <c r="L231"/>
  <c r="L230"/>
  <c r="L229"/>
  <c r="L228"/>
  <c r="L227"/>
  <c r="I226"/>
  <c r="K226"/>
  <c r="L226"/>
  <c r="I225"/>
  <c r="K225"/>
  <c r="L225"/>
  <c r="I224"/>
  <c r="K224"/>
  <c r="L224"/>
  <c r="I223"/>
  <c r="K223"/>
  <c r="L223"/>
  <c r="I222"/>
  <c r="K222"/>
  <c r="L222"/>
  <c r="I221"/>
  <c r="K221"/>
  <c r="L221"/>
  <c r="I220"/>
  <c r="I219"/>
  <c r="K219"/>
  <c r="L219"/>
  <c r="I218"/>
  <c r="K218"/>
  <c r="L218"/>
  <c r="I217"/>
  <c r="K217"/>
  <c r="L217"/>
  <c r="I216"/>
  <c r="K216"/>
  <c r="L216"/>
  <c r="I215"/>
  <c r="K215"/>
  <c r="L215"/>
  <c r="I214"/>
  <c r="K214"/>
  <c r="L214"/>
  <c r="I213"/>
  <c r="K213"/>
  <c r="L213"/>
  <c r="I212"/>
  <c r="K212"/>
  <c r="L212"/>
  <c r="I211"/>
  <c r="K211"/>
  <c r="L211"/>
  <c r="I210"/>
  <c r="I209"/>
  <c r="K209"/>
  <c r="L209"/>
  <c r="I208"/>
  <c r="K208"/>
  <c r="L208"/>
  <c r="I207"/>
  <c r="K207"/>
  <c r="L207"/>
  <c r="I206"/>
  <c r="K206"/>
  <c r="L206"/>
  <c r="I205"/>
  <c r="K205"/>
  <c r="L205"/>
  <c r="I204"/>
  <c r="K204"/>
  <c r="L204"/>
  <c r="I203"/>
  <c r="K203"/>
  <c r="L203"/>
  <c r="I202"/>
  <c r="K202"/>
  <c r="L202"/>
  <c r="I201"/>
  <c r="K201"/>
  <c r="L201"/>
  <c r="I200"/>
  <c r="K200"/>
  <c r="L200"/>
  <c r="I199"/>
  <c r="K199"/>
  <c r="L199"/>
  <c r="I198"/>
  <c r="K198"/>
  <c r="L198"/>
  <c r="I197"/>
  <c r="K197"/>
  <c r="L197"/>
  <c r="I196"/>
  <c r="K196"/>
  <c r="L196"/>
  <c r="I195"/>
  <c r="K195"/>
  <c r="L195"/>
  <c r="I194"/>
  <c r="K194"/>
  <c r="L194"/>
  <c r="I193"/>
  <c r="K193"/>
  <c r="L193"/>
  <c r="I192"/>
  <c r="K192"/>
  <c r="L192"/>
  <c r="I191"/>
  <c r="K191"/>
  <c r="L191"/>
  <c r="I190"/>
  <c r="K190"/>
  <c r="L190"/>
  <c r="I189"/>
  <c r="K189"/>
  <c r="L189"/>
  <c r="I188"/>
  <c r="K188"/>
  <c r="L188"/>
  <c r="I187"/>
  <c r="K187"/>
  <c r="L187"/>
  <c r="I186"/>
  <c r="K186"/>
  <c r="L186"/>
  <c r="I185"/>
  <c r="K185"/>
  <c r="L185"/>
  <c r="I184"/>
  <c r="K184"/>
  <c r="L184"/>
  <c r="I183"/>
  <c r="K183"/>
  <c r="L183"/>
  <c r="I182"/>
  <c r="K182"/>
  <c r="L182"/>
  <c r="I181"/>
  <c r="K181"/>
  <c r="L181"/>
  <c r="I180"/>
  <c r="K180"/>
  <c r="L180"/>
  <c r="I179"/>
  <c r="K179"/>
  <c r="L179"/>
  <c r="I178"/>
  <c r="K178"/>
  <c r="L178"/>
  <c r="I177"/>
  <c r="K177"/>
  <c r="L177"/>
  <c r="I176"/>
  <c r="K176"/>
  <c r="L176"/>
  <c r="I175"/>
  <c r="K175"/>
  <c r="L175"/>
  <c r="I174"/>
  <c r="K174"/>
  <c r="L174"/>
  <c r="I173"/>
  <c r="K173"/>
  <c r="L173"/>
  <c r="I172"/>
  <c r="K172"/>
  <c r="L172"/>
  <c r="I171"/>
  <c r="K171"/>
  <c r="L171"/>
  <c r="I170"/>
  <c r="I169"/>
  <c r="K169"/>
  <c r="L169"/>
  <c r="I168"/>
  <c r="K168"/>
  <c r="L168"/>
  <c r="I167"/>
  <c r="I166"/>
  <c r="K166"/>
  <c r="L166"/>
  <c r="I165"/>
  <c r="K165"/>
  <c r="L165"/>
  <c r="I164"/>
  <c r="K164"/>
  <c r="L164"/>
  <c r="I163"/>
  <c r="K163"/>
  <c r="L163"/>
  <c r="I162"/>
  <c r="K162"/>
  <c r="L162"/>
  <c r="I161"/>
  <c r="K161"/>
  <c r="L161"/>
  <c r="I160"/>
  <c r="K160"/>
  <c r="L160"/>
  <c r="I159"/>
  <c r="K159"/>
  <c r="L159"/>
  <c r="I158"/>
  <c r="K158"/>
  <c r="L158"/>
  <c r="I157"/>
  <c r="K157"/>
  <c r="L157"/>
  <c r="I156"/>
  <c r="K156"/>
  <c r="L156"/>
  <c r="I155"/>
  <c r="K155"/>
  <c r="L155"/>
  <c r="I154"/>
  <c r="K154"/>
  <c r="L154"/>
  <c r="I153"/>
  <c r="K153"/>
  <c r="L153"/>
  <c r="I152"/>
  <c r="K152"/>
  <c r="L152"/>
  <c r="I151"/>
  <c r="K151"/>
  <c r="L151"/>
  <c r="I150"/>
  <c r="K150"/>
  <c r="L150"/>
  <c r="I149"/>
  <c r="K149"/>
  <c r="L149"/>
  <c r="I148"/>
  <c r="K148"/>
  <c r="L148"/>
  <c r="I147"/>
  <c r="K147"/>
  <c r="L147"/>
  <c r="I146"/>
  <c r="K146"/>
  <c r="L146"/>
  <c r="I145"/>
  <c r="K145"/>
  <c r="L145"/>
  <c r="I144"/>
  <c r="K144"/>
  <c r="L144"/>
  <c r="I143"/>
  <c r="K143"/>
  <c r="L143"/>
  <c r="I142"/>
  <c r="K142"/>
  <c r="L142"/>
  <c r="I141"/>
  <c r="K141"/>
  <c r="L141"/>
  <c r="I140"/>
  <c r="K140"/>
  <c r="L140"/>
  <c r="I139"/>
  <c r="K139"/>
  <c r="L139"/>
  <c r="I138"/>
  <c r="K138"/>
  <c r="L138"/>
  <c r="I137"/>
  <c r="K137"/>
  <c r="L137"/>
  <c r="I136"/>
  <c r="K136"/>
  <c r="L136"/>
  <c r="I135"/>
  <c r="K135"/>
  <c r="L135"/>
  <c r="I134"/>
  <c r="K134"/>
  <c r="L134"/>
  <c r="I133"/>
  <c r="K133"/>
  <c r="L133"/>
  <c r="I132"/>
  <c r="K132"/>
  <c r="L132"/>
  <c r="I131"/>
  <c r="K131"/>
  <c r="L131"/>
  <c r="I130"/>
  <c r="K130"/>
  <c r="L130"/>
  <c r="I129"/>
  <c r="K129"/>
  <c r="L129"/>
  <c r="I128"/>
  <c r="K128"/>
  <c r="L128"/>
  <c r="I127"/>
  <c r="K127"/>
  <c r="L127"/>
  <c r="I126"/>
  <c r="K126"/>
  <c r="L126"/>
  <c r="I125"/>
  <c r="K125"/>
  <c r="L125"/>
  <c r="I124"/>
  <c r="K124"/>
  <c r="L124"/>
  <c r="I123"/>
  <c r="K123"/>
  <c r="L123"/>
  <c r="I122"/>
  <c r="I121"/>
  <c r="K121"/>
  <c r="L121"/>
  <c r="I120"/>
  <c r="K120"/>
  <c r="L120"/>
  <c r="I119"/>
  <c r="K119"/>
  <c r="L119"/>
  <c r="I118"/>
  <c r="K118"/>
  <c r="L118"/>
  <c r="I117"/>
  <c r="K117"/>
  <c r="L117"/>
  <c r="I116"/>
  <c r="K116"/>
  <c r="L116"/>
  <c r="I115"/>
  <c r="I114"/>
  <c r="K114"/>
  <c r="L114"/>
  <c r="I113"/>
  <c r="K113"/>
  <c r="L113"/>
  <c r="I112"/>
  <c r="K112"/>
  <c r="L112"/>
  <c r="I111"/>
  <c r="K111"/>
  <c r="L111"/>
  <c r="I110"/>
  <c r="K110"/>
  <c r="L110"/>
  <c r="I109"/>
  <c r="K109"/>
  <c r="L109"/>
  <c r="I108"/>
  <c r="K108"/>
  <c r="L108"/>
  <c r="I107"/>
  <c r="K107"/>
  <c r="L107"/>
  <c r="I106"/>
  <c r="I105"/>
  <c r="K105"/>
  <c r="L105"/>
  <c r="I104"/>
  <c r="K104"/>
  <c r="L104"/>
  <c r="I103"/>
  <c r="K103"/>
  <c r="L103"/>
  <c r="I102"/>
  <c r="K102"/>
  <c r="L102"/>
  <c r="I101"/>
  <c r="K101"/>
  <c r="L101"/>
  <c r="I100"/>
  <c r="K100"/>
  <c r="L100"/>
  <c r="I99"/>
  <c r="K99"/>
  <c r="L99"/>
  <c r="I98"/>
  <c r="K98"/>
  <c r="L98"/>
  <c r="I97"/>
  <c r="K97"/>
  <c r="L97"/>
  <c r="I96"/>
  <c r="K96"/>
  <c r="L96"/>
  <c r="I95"/>
  <c r="K95"/>
  <c r="L95"/>
  <c r="I94"/>
  <c r="I93"/>
  <c r="K93"/>
  <c r="L93"/>
  <c r="I92"/>
  <c r="K92"/>
  <c r="L92"/>
  <c r="I91"/>
  <c r="K91"/>
  <c r="L91"/>
  <c r="I90"/>
  <c r="K90"/>
  <c r="L90"/>
  <c r="I89"/>
  <c r="K89"/>
  <c r="L89"/>
  <c r="I88"/>
  <c r="K88"/>
  <c r="L88"/>
  <c r="I87"/>
  <c r="K87"/>
  <c r="L87"/>
  <c r="I86"/>
  <c r="K86"/>
  <c r="L86"/>
  <c r="I85"/>
  <c r="K85"/>
  <c r="L85"/>
  <c r="I84"/>
  <c r="K84"/>
  <c r="L84"/>
  <c r="I83"/>
  <c r="K83"/>
  <c r="L83"/>
  <c r="I82"/>
  <c r="K82"/>
  <c r="L82"/>
  <c r="I81"/>
  <c r="K81"/>
  <c r="L81"/>
  <c r="I80"/>
  <c r="I79"/>
  <c r="I78"/>
  <c r="K78"/>
  <c r="L78"/>
  <c r="I77"/>
  <c r="K77"/>
  <c r="L77"/>
  <c r="I76"/>
  <c r="K76"/>
  <c r="L76"/>
  <c r="I75"/>
  <c r="I74"/>
  <c r="K74"/>
  <c r="L74"/>
  <c r="I73"/>
  <c r="K73"/>
  <c r="L73"/>
  <c r="I72"/>
  <c r="K72"/>
  <c r="L72"/>
  <c r="I71"/>
  <c r="I70"/>
  <c r="I69"/>
  <c r="K69"/>
  <c r="L69"/>
  <c r="I68"/>
  <c r="K68"/>
  <c r="L68"/>
  <c r="I67"/>
  <c r="K67"/>
  <c r="L67"/>
  <c r="I66"/>
  <c r="K66"/>
  <c r="L66"/>
  <c r="I65"/>
  <c r="I64"/>
  <c r="K64"/>
  <c r="L64"/>
  <c r="I63"/>
  <c r="K63"/>
  <c r="L63"/>
  <c r="I62"/>
  <c r="K62"/>
  <c r="L62"/>
  <c r="I61"/>
  <c r="K61"/>
  <c r="L61"/>
  <c r="I60"/>
  <c r="K60"/>
  <c r="L60"/>
  <c r="I59"/>
  <c r="K59"/>
  <c r="L59"/>
  <c r="I58"/>
  <c r="K58"/>
  <c r="L58"/>
  <c r="I57"/>
  <c r="K57"/>
  <c r="L57"/>
  <c r="I56"/>
  <c r="I55"/>
  <c r="K55"/>
  <c r="L55"/>
  <c r="I54"/>
  <c r="K54"/>
  <c r="L54"/>
  <c r="I53"/>
  <c r="K53"/>
  <c r="L53"/>
  <c r="I52"/>
  <c r="K52"/>
  <c r="L52"/>
  <c r="I51"/>
  <c r="K51"/>
  <c r="L51"/>
  <c r="I50"/>
  <c r="K50"/>
  <c r="L50"/>
  <c r="I49"/>
  <c r="I48"/>
  <c r="I47"/>
  <c r="K47"/>
  <c r="L47"/>
  <c r="I46"/>
  <c r="K46"/>
  <c r="L46"/>
  <c r="I45"/>
  <c r="K45"/>
  <c r="L45"/>
  <c r="I44"/>
  <c r="K44"/>
  <c r="L44"/>
  <c r="I43"/>
  <c r="K43"/>
  <c r="L43"/>
  <c r="I42"/>
  <c r="K42"/>
  <c r="L42"/>
  <c r="I41"/>
  <c r="K41"/>
  <c r="L41"/>
  <c r="I40"/>
  <c r="K40"/>
  <c r="L40"/>
  <c r="I39"/>
  <c r="K39"/>
  <c r="L39"/>
  <c r="I38"/>
  <c r="K38"/>
  <c r="L38"/>
  <c r="I37"/>
  <c r="K37"/>
  <c r="L37"/>
  <c r="I36"/>
  <c r="K36"/>
  <c r="L36"/>
  <c r="I35"/>
  <c r="K35"/>
  <c r="L35"/>
  <c r="I34"/>
  <c r="I33"/>
  <c r="I32"/>
  <c r="K32"/>
  <c r="L32"/>
  <c r="I31"/>
  <c r="K31"/>
  <c r="L31"/>
  <c r="I30"/>
  <c r="K30"/>
  <c r="L30"/>
  <c r="I29"/>
  <c r="K29"/>
  <c r="L29"/>
  <c r="I28"/>
  <c r="K28"/>
  <c r="L28"/>
  <c r="I27"/>
  <c r="K27"/>
  <c r="L27"/>
  <c r="I26"/>
  <c r="I25"/>
  <c r="I24"/>
  <c r="K24"/>
  <c r="L24"/>
  <c r="I23"/>
  <c r="K23"/>
  <c r="L23"/>
  <c r="I22"/>
  <c r="K22"/>
  <c r="L22"/>
  <c r="I21"/>
  <c r="K21"/>
  <c r="L21"/>
  <c r="I20"/>
  <c r="I19"/>
  <c r="I18"/>
  <c r="K18"/>
  <c r="L18"/>
  <c r="I17"/>
  <c r="K17"/>
  <c r="L17"/>
  <c r="I16"/>
  <c r="K16"/>
  <c r="L16"/>
  <c r="I15"/>
  <c r="K15"/>
  <c r="L15"/>
  <c r="I14"/>
  <c r="K14"/>
  <c r="L14"/>
  <c r="I13"/>
  <c r="K13"/>
  <c r="L13"/>
  <c r="I12"/>
  <c r="I11"/>
  <c r="I10"/>
  <c r="K10"/>
  <c r="L10"/>
  <c r="I9"/>
  <c r="I8"/>
  <c r="K8"/>
  <c r="L8"/>
  <c r="I7"/>
  <c r="K7"/>
  <c r="L7"/>
</calcChain>
</file>

<file path=xl/sharedStrings.xml><?xml version="1.0" encoding="utf-8"?>
<sst xmlns="http://schemas.openxmlformats.org/spreadsheetml/2006/main" count="1840" uniqueCount="817">
  <si>
    <t>2017年乌鲁木齐市公开招聘中小学和幼儿园教师总成绩汇总表</t>
  </si>
  <si>
    <t>序号</t>
  </si>
  <si>
    <t>主管部门</t>
  </si>
  <si>
    <t>招聘学校</t>
  </si>
  <si>
    <t>岗位代码</t>
  </si>
  <si>
    <t>招聘人数</t>
  </si>
  <si>
    <t>准考证号</t>
  </si>
  <si>
    <t>姓名</t>
  </si>
  <si>
    <t>笔试成绩</t>
  </si>
  <si>
    <t>面试成绩</t>
  </si>
  <si>
    <t>总成绩</t>
  </si>
  <si>
    <t>名次</t>
  </si>
  <si>
    <t>是否参加体检</t>
  </si>
  <si>
    <t>备注</t>
  </si>
  <si>
    <t>原始成绩</t>
  </si>
  <si>
    <t>按比例计算得分</t>
  </si>
  <si>
    <t>高新区（新市区）教育局</t>
  </si>
  <si>
    <t>乌鲁木齐市第17幼儿园</t>
  </si>
  <si>
    <t>03213</t>
  </si>
  <si>
    <t>010117217697</t>
  </si>
  <si>
    <t>徐新茹</t>
  </si>
  <si>
    <t>是</t>
  </si>
  <si>
    <t>010117221732</t>
  </si>
  <si>
    <t>葛娟</t>
  </si>
  <si>
    <t>010117219218</t>
  </si>
  <si>
    <t>马涛</t>
  </si>
  <si>
    <t>03214</t>
  </si>
  <si>
    <t>010117201158</t>
  </si>
  <si>
    <t>王雪同</t>
  </si>
  <si>
    <t>010117219229</t>
  </si>
  <si>
    <t>申金方</t>
  </si>
  <si>
    <t>010117228794</t>
  </si>
  <si>
    <t>王霞</t>
  </si>
  <si>
    <t>缺考</t>
  </si>
  <si>
    <t>乌鲁木齐市第18幼儿园</t>
  </si>
  <si>
    <t>03215</t>
  </si>
  <si>
    <t>010117231347</t>
  </si>
  <si>
    <t>陈利杰</t>
  </si>
  <si>
    <t>050117206898</t>
  </si>
  <si>
    <t>张璐</t>
  </si>
  <si>
    <t>010117203449</t>
  </si>
  <si>
    <t>李丹</t>
  </si>
  <si>
    <t>110117206809</t>
  </si>
  <si>
    <t>张梦琪</t>
  </si>
  <si>
    <t>010117236559</t>
  </si>
  <si>
    <t>马妮娜</t>
  </si>
  <si>
    <t>010117225963</t>
  </si>
  <si>
    <t>王春苓</t>
  </si>
  <si>
    <t>010117234598</t>
  </si>
  <si>
    <t>王律</t>
  </si>
  <si>
    <t>010117221972</t>
  </si>
  <si>
    <t>夏苗</t>
  </si>
  <si>
    <t>03216</t>
  </si>
  <si>
    <t>010117226815</t>
  </si>
  <si>
    <t>刘美玲</t>
  </si>
  <si>
    <t>010117231839</t>
  </si>
  <si>
    <t>杨梦茹</t>
  </si>
  <si>
    <t>乌鲁木齐市第19幼儿园</t>
  </si>
  <si>
    <t>03218</t>
  </si>
  <si>
    <t>010117212604</t>
  </si>
  <si>
    <t>朱佳文</t>
  </si>
  <si>
    <t>03219</t>
  </si>
  <si>
    <t>010117216431</t>
  </si>
  <si>
    <t>战秀芬</t>
  </si>
  <si>
    <t>010117210248</t>
  </si>
  <si>
    <t>王铭彦</t>
  </si>
  <si>
    <t>010117235833</t>
  </si>
  <si>
    <t>李敏</t>
  </si>
  <si>
    <t>高新区（新市区）第4幼儿园</t>
  </si>
  <si>
    <t>03220</t>
  </si>
  <si>
    <t>010117223661</t>
  </si>
  <si>
    <t>郭小娇</t>
  </si>
  <si>
    <t>010117213020</t>
  </si>
  <si>
    <t>应婉婷</t>
  </si>
  <si>
    <t>010117220210</t>
  </si>
  <si>
    <t>安皓然</t>
  </si>
  <si>
    <t>010117208799</t>
  </si>
  <si>
    <t>黄瑞芳</t>
  </si>
  <si>
    <t>010117215684</t>
  </si>
  <si>
    <t>张健</t>
  </si>
  <si>
    <t>010117225631</t>
  </si>
  <si>
    <t>王乐阳</t>
  </si>
  <si>
    <t>050117207952</t>
  </si>
  <si>
    <t>卢瑞丽</t>
  </si>
  <si>
    <t>010117203975</t>
  </si>
  <si>
    <t>张妮</t>
  </si>
  <si>
    <t>03221</t>
  </si>
  <si>
    <t>010117207994</t>
  </si>
  <si>
    <t>谷小燕</t>
  </si>
  <si>
    <t>010117237333</t>
  </si>
  <si>
    <t>李雪</t>
  </si>
  <si>
    <t>010117214193</t>
  </si>
  <si>
    <t>赵新梅</t>
  </si>
  <si>
    <t>050117201649</t>
  </si>
  <si>
    <t>冯丽</t>
  </si>
  <si>
    <t>010117232544</t>
  </si>
  <si>
    <t>何荟</t>
  </si>
  <si>
    <t>010117228449</t>
  </si>
  <si>
    <t>周玉婷</t>
  </si>
  <si>
    <t>010117216360</t>
  </si>
  <si>
    <t>杨玲</t>
  </si>
  <si>
    <t>010117223447</t>
  </si>
  <si>
    <t>陈梅</t>
  </si>
  <si>
    <t>010117232213</t>
  </si>
  <si>
    <t>蒋倩</t>
  </si>
  <si>
    <t>03222</t>
  </si>
  <si>
    <t>010117225470</t>
  </si>
  <si>
    <t>董雪瑶</t>
  </si>
  <si>
    <t>010117214596</t>
  </si>
  <si>
    <t>俞文娜</t>
  </si>
  <si>
    <t>010117230288</t>
  </si>
  <si>
    <t>赵随随</t>
  </si>
  <si>
    <t>070117202182</t>
  </si>
  <si>
    <t>徐英</t>
  </si>
  <si>
    <t>010117224592</t>
  </si>
  <si>
    <t>关雅洁</t>
  </si>
  <si>
    <t>010117210503</t>
  </si>
  <si>
    <t>张冰倩</t>
  </si>
  <si>
    <t>高新区（新市区）第5幼儿园</t>
  </si>
  <si>
    <t>03223</t>
  </si>
  <si>
    <t>010117212603</t>
  </si>
  <si>
    <t>马玲玲</t>
  </si>
  <si>
    <t>010117229581</t>
  </si>
  <si>
    <t>文娟</t>
  </si>
  <si>
    <t>010117219021</t>
  </si>
  <si>
    <t>袁欢欢</t>
  </si>
  <si>
    <t>010117216911</t>
  </si>
  <si>
    <t>张媛新瑶</t>
  </si>
  <si>
    <t>010117207125</t>
  </si>
  <si>
    <t>马婷</t>
  </si>
  <si>
    <t>010117222504</t>
  </si>
  <si>
    <t>郎艳茹</t>
  </si>
  <si>
    <t>010117213914</t>
  </si>
  <si>
    <t>王莹</t>
  </si>
  <si>
    <t>03224</t>
  </si>
  <si>
    <t>010117201223</t>
  </si>
  <si>
    <t>余爽</t>
  </si>
  <si>
    <t>010117202258</t>
  </si>
  <si>
    <t>刘文渊</t>
  </si>
  <si>
    <t>010117205407</t>
  </si>
  <si>
    <t>王燕萍</t>
  </si>
  <si>
    <t>050117203586</t>
  </si>
  <si>
    <t>王淑萍</t>
  </si>
  <si>
    <t>010117205453</t>
  </si>
  <si>
    <t>刘怡梦</t>
  </si>
  <si>
    <t>040117204149</t>
  </si>
  <si>
    <t>张颖婷</t>
  </si>
  <si>
    <t>010117237469</t>
  </si>
  <si>
    <t>黄慧珍</t>
  </si>
  <si>
    <t>010117207499</t>
  </si>
  <si>
    <t>陈知瑞</t>
  </si>
  <si>
    <t>010117225424</t>
  </si>
  <si>
    <t>陆晓甜</t>
  </si>
  <si>
    <t>03225</t>
  </si>
  <si>
    <t>010117219453</t>
  </si>
  <si>
    <t>张绚</t>
  </si>
  <si>
    <t>010117210857</t>
  </si>
  <si>
    <t>孟昭远</t>
  </si>
  <si>
    <t>010117208529</t>
  </si>
  <si>
    <t>王美茹</t>
  </si>
  <si>
    <t>040117201258</t>
  </si>
  <si>
    <t>何婵娟</t>
  </si>
  <si>
    <t>010117200949</t>
  </si>
  <si>
    <t>詹丽洁</t>
  </si>
  <si>
    <t>010117229078</t>
  </si>
  <si>
    <t>唐桂霞</t>
  </si>
  <si>
    <t>高新区（新市区）第9幼儿园</t>
  </si>
  <si>
    <t>03226</t>
  </si>
  <si>
    <t>010117204213</t>
  </si>
  <si>
    <t>叶蕊</t>
  </si>
  <si>
    <t>010117204421</t>
  </si>
  <si>
    <t>马瑞</t>
  </si>
  <si>
    <t>010117230704</t>
  </si>
  <si>
    <t>赵亦樊</t>
  </si>
  <si>
    <t>010117225921</t>
  </si>
  <si>
    <t>王园媛</t>
  </si>
  <si>
    <t>03227</t>
  </si>
  <si>
    <t>010117219334</t>
  </si>
  <si>
    <t>马娜娜</t>
  </si>
  <si>
    <t>010117209430</t>
  </si>
  <si>
    <t>宋明玉</t>
  </si>
  <si>
    <t>010117214094</t>
  </si>
  <si>
    <t>张慧兰</t>
  </si>
  <si>
    <t>010117205679</t>
  </si>
  <si>
    <t>贾安琪</t>
  </si>
  <si>
    <t>010117230515</t>
  </si>
  <si>
    <t>李楠</t>
  </si>
  <si>
    <t>03228</t>
  </si>
  <si>
    <t>010117204235</t>
  </si>
  <si>
    <t>王小凤</t>
  </si>
  <si>
    <t>010117230042</t>
  </si>
  <si>
    <t>郭梦琦</t>
  </si>
  <si>
    <t>010117212215</t>
  </si>
  <si>
    <t>邵明花</t>
  </si>
  <si>
    <t>高新区（新市区）第10幼儿园</t>
  </si>
  <si>
    <t>03229</t>
  </si>
  <si>
    <t>010117216825</t>
  </si>
  <si>
    <t>夏云</t>
  </si>
  <si>
    <t>010117224218</t>
  </si>
  <si>
    <t>吕洁冰</t>
  </si>
  <si>
    <t>010117225579</t>
  </si>
  <si>
    <t>马伟伟</t>
  </si>
  <si>
    <t>03230</t>
  </si>
  <si>
    <t>010117222714</t>
  </si>
  <si>
    <t>陈明柳</t>
  </si>
  <si>
    <t>010117216512</t>
  </si>
  <si>
    <t>许梦轩</t>
  </si>
  <si>
    <t>010117233888</t>
  </si>
  <si>
    <t>郭红霞</t>
  </si>
  <si>
    <t>010117226208</t>
  </si>
  <si>
    <t>崔悦</t>
  </si>
  <si>
    <t>03231</t>
  </si>
  <si>
    <t>010117202385</t>
  </si>
  <si>
    <t>李红</t>
  </si>
  <si>
    <t>010117215871</t>
  </si>
  <si>
    <t>张海鸥</t>
  </si>
  <si>
    <t>乌鲁木齐市第三十五小学</t>
  </si>
  <si>
    <t>10111</t>
  </si>
  <si>
    <t>050117204105</t>
  </si>
  <si>
    <t>姜园</t>
  </si>
  <si>
    <t>010117225297</t>
  </si>
  <si>
    <t>秦凯</t>
  </si>
  <si>
    <t>10112</t>
  </si>
  <si>
    <t>010117225059</t>
  </si>
  <si>
    <t>何菲</t>
  </si>
  <si>
    <t>010117209796</t>
  </si>
  <si>
    <t>孙艺</t>
  </si>
  <si>
    <t>010117204145</t>
  </si>
  <si>
    <t>郑珊珊</t>
  </si>
  <si>
    <t>010117215639</t>
  </si>
  <si>
    <t>王雨婷</t>
  </si>
  <si>
    <t>010117230357</t>
  </si>
  <si>
    <t>杨静</t>
  </si>
  <si>
    <t>010117219584</t>
  </si>
  <si>
    <t>高春燕</t>
  </si>
  <si>
    <t>乌鲁木齐市第六十二小学</t>
  </si>
  <si>
    <t>10113</t>
  </si>
  <si>
    <t>010117225383</t>
  </si>
  <si>
    <t>毛智慧</t>
  </si>
  <si>
    <t>010117213440</t>
  </si>
  <si>
    <t>吴春艳</t>
  </si>
  <si>
    <t>010117221424</t>
  </si>
  <si>
    <t>刘丹</t>
  </si>
  <si>
    <t>010117227267</t>
  </si>
  <si>
    <t>牛红</t>
  </si>
  <si>
    <t>010117231856</t>
  </si>
  <si>
    <t>蔡金良</t>
  </si>
  <si>
    <t>010117219921</t>
  </si>
  <si>
    <t>杜娟</t>
  </si>
  <si>
    <t>10114</t>
  </si>
  <si>
    <t>010117208399</t>
  </si>
  <si>
    <t>高婷婷</t>
  </si>
  <si>
    <t>010117210728</t>
  </si>
  <si>
    <t>王勇</t>
  </si>
  <si>
    <t>010117219362</t>
  </si>
  <si>
    <t>张惠惠</t>
  </si>
  <si>
    <t>乌鲁木齐市第六十六小学</t>
  </si>
  <si>
    <t>10115</t>
  </si>
  <si>
    <t>010117223482</t>
  </si>
  <si>
    <t>杨梓炘</t>
  </si>
  <si>
    <t>150117214257</t>
  </si>
  <si>
    <t>李静</t>
  </si>
  <si>
    <t>010117216904</t>
  </si>
  <si>
    <t>米甜</t>
  </si>
  <si>
    <t>10116</t>
  </si>
  <si>
    <t>010117215390</t>
  </si>
  <si>
    <t>开地热也·克依木</t>
  </si>
  <si>
    <t>010117216607</t>
  </si>
  <si>
    <t>茹克艳木·买哈买提</t>
  </si>
  <si>
    <t>150117220934</t>
  </si>
  <si>
    <t>买丽开木·牙生</t>
  </si>
  <si>
    <t>乌鲁木齐市第七十九小学</t>
  </si>
  <si>
    <t>10117</t>
  </si>
  <si>
    <t>010117205349</t>
  </si>
  <si>
    <t>段振江</t>
  </si>
  <si>
    <t>乌鲁木齐市第八十小学</t>
  </si>
  <si>
    <t>10118</t>
  </si>
  <si>
    <t>010117226269</t>
  </si>
  <si>
    <t>张凯宇</t>
  </si>
  <si>
    <t>010117225805</t>
  </si>
  <si>
    <t>邵麒梦</t>
  </si>
  <si>
    <t>010117234016</t>
  </si>
  <si>
    <t>陈娜娜</t>
  </si>
  <si>
    <t>010117220449</t>
  </si>
  <si>
    <t>任晴</t>
  </si>
  <si>
    <t>010117233177</t>
  </si>
  <si>
    <t>王佳妮</t>
  </si>
  <si>
    <t>050117203028</t>
  </si>
  <si>
    <t>马立娟</t>
  </si>
  <si>
    <t>乌鲁木齐市第八十四小学</t>
  </si>
  <si>
    <t>10119</t>
  </si>
  <si>
    <t>010117206867</t>
  </si>
  <si>
    <t>刘媛灼</t>
  </si>
  <si>
    <t>010117218821</t>
  </si>
  <si>
    <t>白宁宁</t>
  </si>
  <si>
    <t>010117218332</t>
  </si>
  <si>
    <t>张梦月</t>
  </si>
  <si>
    <t>10120</t>
  </si>
  <si>
    <t>010117201257</t>
  </si>
  <si>
    <t>张俊璐</t>
  </si>
  <si>
    <t>010117211510</t>
  </si>
  <si>
    <t>杜海学</t>
  </si>
  <si>
    <t>乌鲁木齐市第四十四中学</t>
  </si>
  <si>
    <t>10125</t>
  </si>
  <si>
    <t>010117212332</t>
  </si>
  <si>
    <t>王晶晶</t>
  </si>
  <si>
    <t>010117203911</t>
  </si>
  <si>
    <t>郭明霞</t>
  </si>
  <si>
    <t>010117212589</t>
  </si>
  <si>
    <t>苏芮</t>
  </si>
  <si>
    <t>010117224800</t>
  </si>
  <si>
    <t>徐欢</t>
  </si>
  <si>
    <t>010117229676</t>
  </si>
  <si>
    <t>刘燕</t>
  </si>
  <si>
    <t>010117215219</t>
  </si>
  <si>
    <t>陈佳</t>
  </si>
  <si>
    <t>乌鲁木齐市第四十七中学</t>
  </si>
  <si>
    <t>10131</t>
  </si>
  <si>
    <t>010117219722</t>
  </si>
  <si>
    <t>宁丽琴</t>
  </si>
  <si>
    <t>010117231410</t>
  </si>
  <si>
    <t>马莎莎</t>
  </si>
  <si>
    <t>010117218451</t>
  </si>
  <si>
    <t>金方圆</t>
  </si>
  <si>
    <t>010117218298</t>
  </si>
  <si>
    <t>楚秀敏</t>
  </si>
  <si>
    <t>080117204447</t>
  </si>
  <si>
    <t>马冬梅</t>
  </si>
  <si>
    <t>040117201836</t>
  </si>
  <si>
    <t>刘丽敏</t>
  </si>
  <si>
    <t>010117211815</t>
  </si>
  <si>
    <t>谢君</t>
  </si>
  <si>
    <t>10132</t>
  </si>
  <si>
    <t>010117219648</t>
  </si>
  <si>
    <t>姚亮梅</t>
  </si>
  <si>
    <t>010117228533</t>
  </si>
  <si>
    <t>李文婷</t>
  </si>
  <si>
    <t>050117203423</t>
  </si>
  <si>
    <t>马丁睿子</t>
  </si>
  <si>
    <t>010117224497</t>
  </si>
  <si>
    <t>甘小莉</t>
  </si>
  <si>
    <t>050117203216</t>
  </si>
  <si>
    <t>郭晶媛</t>
  </si>
  <si>
    <t>010117214588</t>
  </si>
  <si>
    <t>赵霞</t>
  </si>
  <si>
    <t>10133</t>
  </si>
  <si>
    <t>010117201303</t>
  </si>
  <si>
    <t>杨茂林</t>
  </si>
  <si>
    <t>010117212836</t>
  </si>
  <si>
    <t>高晓磊</t>
  </si>
  <si>
    <t>010117224171</t>
  </si>
  <si>
    <t>向蓝飞</t>
  </si>
  <si>
    <t>乌鲁木齐市第五十一中学</t>
  </si>
  <si>
    <t>10134</t>
  </si>
  <si>
    <t>010117204190</t>
  </si>
  <si>
    <t>汪芳</t>
  </si>
  <si>
    <t>010117211148</t>
  </si>
  <si>
    <t>吴盟盟</t>
  </si>
  <si>
    <t>010117207797</t>
  </si>
  <si>
    <t>张文静</t>
  </si>
  <si>
    <t>乌鲁木齐市第五十六中学</t>
  </si>
  <si>
    <t>10139</t>
  </si>
  <si>
    <t>010117214655</t>
  </si>
  <si>
    <t>雒小娜</t>
  </si>
  <si>
    <t>010117234355</t>
  </si>
  <si>
    <t>黄晓彤</t>
  </si>
  <si>
    <t>010117215241</t>
  </si>
  <si>
    <t>陈晓慧</t>
  </si>
  <si>
    <t>乌鲁木齐市第七十六中学</t>
  </si>
  <si>
    <t>10145</t>
  </si>
  <si>
    <t>010117202145</t>
  </si>
  <si>
    <t>张雪</t>
  </si>
  <si>
    <t>010117227437</t>
  </si>
  <si>
    <t>李艳</t>
  </si>
  <si>
    <t>010117213560</t>
  </si>
  <si>
    <t>罗晓文</t>
  </si>
  <si>
    <t>10146</t>
  </si>
  <si>
    <t>010117231249</t>
  </si>
  <si>
    <t>徐晓婷</t>
  </si>
  <si>
    <t>010117222072</t>
  </si>
  <si>
    <t>冯玉婷</t>
  </si>
  <si>
    <t>010117208431</t>
  </si>
  <si>
    <t>刘慧</t>
  </si>
  <si>
    <t>10147</t>
  </si>
  <si>
    <t>010117218926</t>
  </si>
  <si>
    <t>栾星</t>
  </si>
  <si>
    <t>010117202581</t>
  </si>
  <si>
    <t>陈丽</t>
  </si>
  <si>
    <t>010117217887</t>
  </si>
  <si>
    <t>姜星星</t>
  </si>
  <si>
    <t>10148</t>
  </si>
  <si>
    <t>010117227875</t>
  </si>
  <si>
    <t>王梦瑶</t>
  </si>
  <si>
    <t>110117202076</t>
  </si>
  <si>
    <t>何雅蓉</t>
  </si>
  <si>
    <t>010117228123</t>
  </si>
  <si>
    <t>马玲瑜</t>
  </si>
  <si>
    <t>10149</t>
  </si>
  <si>
    <t>010117200729</t>
  </si>
  <si>
    <t>阿依姑丽·玉麦尔</t>
  </si>
  <si>
    <t>010117228089</t>
  </si>
  <si>
    <t>则拜代姆·玉苏普江</t>
  </si>
  <si>
    <t>010117214667</t>
  </si>
  <si>
    <t>古丽胡玛尔·阿布都外力</t>
  </si>
  <si>
    <t>乌鲁木齐市第七十七中学</t>
  </si>
  <si>
    <t>10150</t>
  </si>
  <si>
    <t>010117238064</t>
  </si>
  <si>
    <t>高雅琴</t>
  </si>
  <si>
    <t>010117213480</t>
  </si>
  <si>
    <t>惠露露</t>
  </si>
  <si>
    <t>050117202841</t>
  </si>
  <si>
    <t>胡婷</t>
  </si>
  <si>
    <t>乌鲁木齐市第八十一中学</t>
  </si>
  <si>
    <t>10153</t>
  </si>
  <si>
    <t>010117220338</t>
  </si>
  <si>
    <t>程潇</t>
  </si>
  <si>
    <t>010117200552</t>
  </si>
  <si>
    <t>郭雅慧</t>
  </si>
  <si>
    <t>010117218112</t>
  </si>
  <si>
    <t>王思雅</t>
  </si>
  <si>
    <t>010117211403</t>
  </si>
  <si>
    <t>010117200898</t>
  </si>
  <si>
    <t>李梦瑶</t>
  </si>
  <si>
    <t>010117207798</t>
  </si>
  <si>
    <t>朱方丽</t>
  </si>
  <si>
    <t>050117207657</t>
  </si>
  <si>
    <t>张小艳</t>
  </si>
  <si>
    <t>050117207900</t>
  </si>
  <si>
    <t>陈丽姣</t>
  </si>
  <si>
    <t>10154</t>
  </si>
  <si>
    <t>010117205049</t>
  </si>
  <si>
    <t>夏攀</t>
  </si>
  <si>
    <t>010117212932</t>
  </si>
  <si>
    <t>杨吉胜</t>
  </si>
  <si>
    <t>080117203825</t>
  </si>
  <si>
    <t>赵峰乾</t>
  </si>
  <si>
    <t>10155</t>
  </si>
  <si>
    <t>010117205568</t>
  </si>
  <si>
    <t>孙蕾</t>
  </si>
  <si>
    <t>010117203716</t>
  </si>
  <si>
    <t>马梦娇</t>
  </si>
  <si>
    <t>010117227013</t>
  </si>
  <si>
    <t>杨雅荣</t>
  </si>
  <si>
    <t>10156</t>
  </si>
  <si>
    <t>010117223568</t>
  </si>
  <si>
    <t>010117220354</t>
  </si>
  <si>
    <t>王蕾</t>
  </si>
  <si>
    <t>010117208232</t>
  </si>
  <si>
    <t>刘砚</t>
  </si>
  <si>
    <t>乌鲁木齐市第八十三中学</t>
  </si>
  <si>
    <t>10157</t>
  </si>
  <si>
    <t>010117231774</t>
  </si>
  <si>
    <t>陈佳丽</t>
  </si>
  <si>
    <t>050117200247</t>
  </si>
  <si>
    <t>黄婵</t>
  </si>
  <si>
    <t>010117225614</t>
  </si>
  <si>
    <t>马楠</t>
  </si>
  <si>
    <t>040117203377</t>
  </si>
  <si>
    <t>田娜娜</t>
  </si>
  <si>
    <t>010117210521</t>
  </si>
  <si>
    <t>满忆安</t>
  </si>
  <si>
    <t>010117201138</t>
  </si>
  <si>
    <t>赵丽欣</t>
  </si>
  <si>
    <t>010117213540</t>
  </si>
  <si>
    <t>吴晓敏</t>
  </si>
  <si>
    <t>010117216297</t>
  </si>
  <si>
    <t>季海婷</t>
  </si>
  <si>
    <t>010117230615</t>
  </si>
  <si>
    <t>尚婕</t>
  </si>
  <si>
    <t>10158</t>
  </si>
  <si>
    <t>010117215217</t>
  </si>
  <si>
    <t>李腊</t>
  </si>
  <si>
    <t>010117201673</t>
  </si>
  <si>
    <t>袁霖溪</t>
  </si>
  <si>
    <t>080117202281</t>
  </si>
  <si>
    <t>唐方珠</t>
  </si>
  <si>
    <t>050117206443</t>
  </si>
  <si>
    <t>马雪琴</t>
  </si>
  <si>
    <t>10160</t>
  </si>
  <si>
    <t>010117203973</t>
  </si>
  <si>
    <t>王丽</t>
  </si>
  <si>
    <t>010117204819</t>
  </si>
  <si>
    <t>王雪娇</t>
  </si>
  <si>
    <t>010117213030</t>
  </si>
  <si>
    <t>张文</t>
  </si>
  <si>
    <t>010117227521</t>
  </si>
  <si>
    <t>刘雅惠</t>
  </si>
  <si>
    <t>乌鲁木齐市第109中学</t>
  </si>
  <si>
    <t>10162</t>
  </si>
  <si>
    <t>010117214675</t>
  </si>
  <si>
    <t>黎雪娇</t>
  </si>
  <si>
    <t>010117200680</t>
  </si>
  <si>
    <t>王倩</t>
  </si>
  <si>
    <t>010117224181</t>
  </si>
  <si>
    <t>刘鹏</t>
  </si>
  <si>
    <t>10163</t>
  </si>
  <si>
    <t>010117207609</t>
  </si>
  <si>
    <t>马丽莉</t>
  </si>
  <si>
    <t>010117210693</t>
  </si>
  <si>
    <t>朱鹏飞</t>
  </si>
  <si>
    <t>10164</t>
  </si>
  <si>
    <t>010117219962</t>
  </si>
  <si>
    <t>曹静</t>
  </si>
  <si>
    <t>010117206987</t>
  </si>
  <si>
    <t>吴晨</t>
  </si>
  <si>
    <t>010117224180</t>
  </si>
  <si>
    <t>王文乐</t>
  </si>
  <si>
    <t>10166</t>
  </si>
  <si>
    <t>010117205114</t>
  </si>
  <si>
    <t>张丽娟</t>
  </si>
  <si>
    <t>010117227878</t>
  </si>
  <si>
    <t>高凌云</t>
  </si>
  <si>
    <t>010117216276</t>
  </si>
  <si>
    <t>刘畅</t>
  </si>
  <si>
    <t>乌鲁木齐市第113中学</t>
  </si>
  <si>
    <t>10171</t>
  </si>
  <si>
    <t>010117200985</t>
  </si>
  <si>
    <t>赵智超</t>
  </si>
  <si>
    <t>010117213375</t>
  </si>
  <si>
    <t>杨思伟</t>
  </si>
  <si>
    <t>10172</t>
  </si>
  <si>
    <t>010117223436</t>
  </si>
  <si>
    <t>张丽</t>
  </si>
  <si>
    <t>010117210491</t>
  </si>
  <si>
    <t>张君君</t>
  </si>
  <si>
    <t>010117231591</t>
  </si>
  <si>
    <t>杨兰</t>
  </si>
  <si>
    <t>10173</t>
  </si>
  <si>
    <t>010117215035</t>
  </si>
  <si>
    <t>郭雯洁</t>
  </si>
  <si>
    <t>010117211289</t>
  </si>
  <si>
    <t>苏晓杰</t>
  </si>
  <si>
    <t>010117221973</t>
  </si>
  <si>
    <t>梅珍玲</t>
  </si>
  <si>
    <t>高新区（新市区）</t>
  </si>
  <si>
    <t>乌鲁木齐市第二十九中学</t>
  </si>
  <si>
    <t>10121</t>
  </si>
  <si>
    <t>010117216024</t>
  </si>
  <si>
    <t>肖开提·居拉提</t>
  </si>
  <si>
    <t>010117219038</t>
  </si>
  <si>
    <t>阿依夏木古丽·买买提</t>
  </si>
  <si>
    <t>010117232569</t>
  </si>
  <si>
    <t>热合曼·斯买提</t>
  </si>
  <si>
    <t>10122</t>
  </si>
  <si>
    <t>010117226228</t>
  </si>
  <si>
    <t>姚红玲</t>
  </si>
  <si>
    <t>050117206230</t>
  </si>
  <si>
    <t>李铭</t>
  </si>
  <si>
    <t>010117231198</t>
  </si>
  <si>
    <t>张雪锦</t>
  </si>
  <si>
    <t>10123</t>
  </si>
  <si>
    <t>120117209418</t>
  </si>
  <si>
    <t>张纯</t>
  </si>
  <si>
    <t>010117223173</t>
  </si>
  <si>
    <t>杨荣茂</t>
  </si>
  <si>
    <t>180117204147</t>
  </si>
  <si>
    <t>孟露</t>
  </si>
  <si>
    <t>10124</t>
  </si>
  <si>
    <t>010117214603</t>
  </si>
  <si>
    <t>苏晓佳</t>
  </si>
  <si>
    <t>010117219280</t>
  </si>
  <si>
    <t>何晓莉</t>
  </si>
  <si>
    <t>010117233892</t>
  </si>
  <si>
    <t>张金芳</t>
  </si>
  <si>
    <t>10126</t>
  </si>
  <si>
    <t>010117228901</t>
  </si>
  <si>
    <t>赵雨果</t>
  </si>
  <si>
    <t>010117204468</t>
  </si>
  <si>
    <t>余洋</t>
  </si>
  <si>
    <t>010117207478</t>
  </si>
  <si>
    <t>马晓伟</t>
  </si>
  <si>
    <t>10127</t>
  </si>
  <si>
    <t>010117209042</t>
  </si>
  <si>
    <t>陈永红</t>
  </si>
  <si>
    <t>010117214582</t>
  </si>
  <si>
    <t>姚戈</t>
  </si>
  <si>
    <t>010117204335</t>
  </si>
  <si>
    <t>周丽洁</t>
  </si>
  <si>
    <t>10128</t>
  </si>
  <si>
    <t>010117223228</t>
  </si>
  <si>
    <t>刘同燕</t>
  </si>
  <si>
    <t>010117223908</t>
  </si>
  <si>
    <t>丁丽萍</t>
  </si>
  <si>
    <t>050117205990</t>
  </si>
  <si>
    <t>成璐</t>
  </si>
  <si>
    <t>10129</t>
  </si>
  <si>
    <t>010117215297</t>
  </si>
  <si>
    <t>何嫚</t>
  </si>
  <si>
    <t>010117226113</t>
  </si>
  <si>
    <t>康康</t>
  </si>
  <si>
    <t>010117231044</t>
  </si>
  <si>
    <t>苏婷婷</t>
  </si>
  <si>
    <t>10130</t>
  </si>
  <si>
    <t>010117209925</t>
  </si>
  <si>
    <t>宗爱玲</t>
  </si>
  <si>
    <t>010117230492</t>
  </si>
  <si>
    <t>刘越成</t>
  </si>
  <si>
    <t>010117233100</t>
  </si>
  <si>
    <t>王巧</t>
  </si>
  <si>
    <t>乌鲁木齐市第五十二中学</t>
  </si>
  <si>
    <t>10135</t>
  </si>
  <si>
    <t>010117233173</t>
  </si>
  <si>
    <t>邵文茜</t>
  </si>
  <si>
    <t>010117200446</t>
  </si>
  <si>
    <t>冯小会</t>
  </si>
  <si>
    <t>010117237591</t>
  </si>
  <si>
    <t>张苗</t>
  </si>
  <si>
    <t>070117202556</t>
  </si>
  <si>
    <t>夏丽</t>
  </si>
  <si>
    <t>10136</t>
  </si>
  <si>
    <t>010117204142</t>
  </si>
  <si>
    <t>赵佩莹</t>
  </si>
  <si>
    <t>010117225220</t>
  </si>
  <si>
    <t>陈艳</t>
  </si>
  <si>
    <t>010117213300</t>
  </si>
  <si>
    <t>周娟弟</t>
  </si>
  <si>
    <t>10137</t>
  </si>
  <si>
    <t>010117202688</t>
  </si>
  <si>
    <t>张垠</t>
  </si>
  <si>
    <t>010117223316</t>
  </si>
  <si>
    <t>果金红</t>
  </si>
  <si>
    <t>010117227787</t>
  </si>
  <si>
    <t>张小芳</t>
  </si>
  <si>
    <t>10138</t>
  </si>
  <si>
    <t>010117220754</t>
  </si>
  <si>
    <t>英玲</t>
  </si>
  <si>
    <t>010117213288</t>
  </si>
  <si>
    <t>闻竹</t>
  </si>
  <si>
    <t>010117201395</t>
  </si>
  <si>
    <t>李志强</t>
  </si>
  <si>
    <t>10140</t>
  </si>
  <si>
    <t>010117205328</t>
  </si>
  <si>
    <t>杜珊</t>
  </si>
  <si>
    <t>050117205514</t>
  </si>
  <si>
    <t>李胜楠</t>
  </si>
  <si>
    <t>010117204575</t>
  </si>
  <si>
    <t>马新杰</t>
  </si>
  <si>
    <t>乌鲁木齐市第七十二中学</t>
  </si>
  <si>
    <t>10141</t>
  </si>
  <si>
    <t>010117211253</t>
  </si>
  <si>
    <t>吕一琪</t>
  </si>
  <si>
    <t>010117229703</t>
  </si>
  <si>
    <t>赵菡</t>
  </si>
  <si>
    <t>010117228852</t>
  </si>
  <si>
    <t>许阳</t>
  </si>
  <si>
    <t>010117227803</t>
  </si>
  <si>
    <t>李素贞</t>
  </si>
  <si>
    <t>010117211888</t>
  </si>
  <si>
    <t>员晓璐</t>
  </si>
  <si>
    <t>010117220414</t>
  </si>
  <si>
    <t>张明华</t>
  </si>
  <si>
    <t>10142</t>
  </si>
  <si>
    <t>010117209481</t>
  </si>
  <si>
    <t>陆浩</t>
  </si>
  <si>
    <t>010117206013</t>
  </si>
  <si>
    <t>曹娅</t>
  </si>
  <si>
    <t>010117228456</t>
  </si>
  <si>
    <t>任刘欣</t>
  </si>
  <si>
    <t>10143</t>
  </si>
  <si>
    <t>010117207475</t>
  </si>
  <si>
    <t>邓雄敏</t>
  </si>
  <si>
    <t>010117230809</t>
  </si>
  <si>
    <t>杨婷</t>
  </si>
  <si>
    <t>010117222910</t>
  </si>
  <si>
    <t>吉灵</t>
  </si>
  <si>
    <t>10144</t>
  </si>
  <si>
    <t>010117217122</t>
  </si>
  <si>
    <t>赵晓业</t>
  </si>
  <si>
    <t>010117233014</t>
  </si>
  <si>
    <t>柏贤雷</t>
  </si>
  <si>
    <t>010117214211</t>
  </si>
  <si>
    <t>刘惠</t>
  </si>
  <si>
    <t>10151</t>
  </si>
  <si>
    <t>010117222162</t>
  </si>
  <si>
    <t>万小明</t>
  </si>
  <si>
    <t>010117224772</t>
  </si>
  <si>
    <t>刘凯</t>
  </si>
  <si>
    <t>10152</t>
  </si>
  <si>
    <t>010117222839</t>
  </si>
  <si>
    <t>田晓娜</t>
  </si>
  <si>
    <t>010117227789</t>
  </si>
  <si>
    <t>王英</t>
  </si>
  <si>
    <t>010117208074</t>
  </si>
  <si>
    <t>赵蕾</t>
  </si>
  <si>
    <t>10159</t>
  </si>
  <si>
    <t>010117232950</t>
  </si>
  <si>
    <t>王成霞</t>
  </si>
  <si>
    <t>010117204465</t>
  </si>
  <si>
    <t>陈亚杰</t>
  </si>
  <si>
    <t>050117208650</t>
  </si>
  <si>
    <t>马玉娇</t>
  </si>
  <si>
    <t>10161</t>
  </si>
  <si>
    <t>100117205027</t>
  </si>
  <si>
    <t>夏扎迪古丽·依力哈木</t>
  </si>
  <si>
    <t>010117223071</t>
  </si>
  <si>
    <t>阿衣努尔·阿布都热西提</t>
  </si>
  <si>
    <t>010117210644</t>
  </si>
  <si>
    <t>帕吐古丽·买明</t>
  </si>
  <si>
    <t>10165</t>
  </si>
  <si>
    <t>010117224707</t>
  </si>
  <si>
    <t>冶紫翔</t>
  </si>
  <si>
    <t>010117216514</t>
  </si>
  <si>
    <t>陈媛梅</t>
  </si>
  <si>
    <t>010117214652</t>
  </si>
  <si>
    <t>万方明</t>
  </si>
  <si>
    <t>乌鲁木齐市第110中学</t>
  </si>
  <si>
    <t>10167</t>
  </si>
  <si>
    <t>010117205148</t>
  </si>
  <si>
    <t>徐培培</t>
  </si>
  <si>
    <t>10168</t>
  </si>
  <si>
    <t>010117204169</t>
  </si>
  <si>
    <t>张蕊</t>
  </si>
  <si>
    <t>010117231308</t>
  </si>
  <si>
    <t>魏欣</t>
  </si>
  <si>
    <t>10169</t>
  </si>
  <si>
    <t>010117212850</t>
  </si>
  <si>
    <t>010117218469</t>
  </si>
  <si>
    <t>安盼</t>
  </si>
  <si>
    <t>010117217757</t>
  </si>
  <si>
    <t>阿依热孜·阿迪力</t>
  </si>
  <si>
    <t>10170</t>
  </si>
  <si>
    <t>010117231809</t>
  </si>
  <si>
    <t>阎丽芬</t>
  </si>
  <si>
    <t>010117208456</t>
  </si>
  <si>
    <t>牛苗</t>
  </si>
  <si>
    <t>010117210226</t>
  </si>
  <si>
    <t>田茂元</t>
  </si>
  <si>
    <t>乌鲁木齐市第54中学</t>
  </si>
  <si>
    <t>11580</t>
  </si>
  <si>
    <t>010117222685</t>
  </si>
  <si>
    <t>薛佩</t>
  </si>
  <si>
    <t>010117213587</t>
  </si>
  <si>
    <t>陶娟</t>
  </si>
  <si>
    <t>010117233306</t>
  </si>
  <si>
    <t>李秀芳</t>
  </si>
  <si>
    <t>11581</t>
  </si>
  <si>
    <t>010117230222</t>
  </si>
  <si>
    <t>王向锋</t>
  </si>
  <si>
    <t>010117204568</t>
  </si>
  <si>
    <t>盛滟</t>
  </si>
  <si>
    <t>010117229736</t>
  </si>
  <si>
    <t>陈婉婉</t>
  </si>
  <si>
    <t>11582</t>
  </si>
  <si>
    <t>010117221967</t>
  </si>
  <si>
    <t>苏艳</t>
  </si>
  <si>
    <t>010117233242</t>
  </si>
  <si>
    <t>张青洪</t>
  </si>
  <si>
    <t>010117208572</t>
  </si>
  <si>
    <t>朱艳霞</t>
  </si>
  <si>
    <t>010117237365</t>
  </si>
  <si>
    <t>江堰</t>
  </si>
  <si>
    <t>11583</t>
  </si>
  <si>
    <t>010117209310</t>
  </si>
  <si>
    <t>刘扬</t>
  </si>
  <si>
    <t>050117208958</t>
  </si>
  <si>
    <t>李玲</t>
  </si>
  <si>
    <t>010117234881</t>
  </si>
  <si>
    <t>王新兵</t>
  </si>
  <si>
    <t>11584</t>
  </si>
  <si>
    <t>010117232995</t>
  </si>
  <si>
    <t>吴雯</t>
  </si>
  <si>
    <t>150117208009</t>
  </si>
  <si>
    <t>牛锦江</t>
  </si>
  <si>
    <t>010117229285</t>
  </si>
  <si>
    <t>马洁</t>
  </si>
  <si>
    <t>11585</t>
  </si>
  <si>
    <t>010117200666</t>
  </si>
  <si>
    <t>薛利峰</t>
  </si>
  <si>
    <t>050117203401</t>
  </si>
  <si>
    <t>马万虎</t>
  </si>
  <si>
    <t>010117208264</t>
  </si>
  <si>
    <t>吴海航</t>
  </si>
  <si>
    <t>面试不合格</t>
    <phoneticPr fontId="5" type="noConversion"/>
  </si>
  <si>
    <t>面试不合格</t>
    <phoneticPr fontId="5" type="noConversion"/>
  </si>
  <si>
    <t>面试不合格</t>
    <phoneticPr fontId="5" type="noConversion"/>
  </si>
  <si>
    <t>面试不合格</t>
    <phoneticPr fontId="5" type="noConversion"/>
  </si>
  <si>
    <t>面试不合格</t>
    <phoneticPr fontId="5" type="noConversion"/>
  </si>
  <si>
    <t>面试不合格</t>
    <phoneticPr fontId="5" type="noConversion"/>
  </si>
  <si>
    <t>面试不合格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</si>
  <si>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</si>
  <si>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</si>
  <si>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</si>
  <si>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缺考</t>
    <phoneticPr fontId="5" type="noConversion"/>
  </si>
  <si>
    <t>是</t>
    <phoneticPr fontId="5" type="noConversion"/>
  </si>
  <si>
    <t>缺考</t>
    <phoneticPr fontId="5" type="noConversion"/>
  </si>
  <si>
    <t>是</t>
    <phoneticPr fontId="5" type="noConversion"/>
  </si>
  <si>
    <t>缺考</t>
    <phoneticPr fontId="5" type="noConversion"/>
  </si>
  <si>
    <t>是</t>
    <phoneticPr fontId="5" type="noConversion"/>
  </si>
  <si>
    <t>缺考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</si>
  <si>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</si>
  <si>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</si>
  <si>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</si>
  <si>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</si>
  <si>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</si>
  <si>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</si>
  <si>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</si>
  <si>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缺考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</si>
  <si>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</si>
  <si>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</si>
  <si>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</si>
  <si>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</si>
  <si>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</si>
  <si>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</si>
  <si>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</si>
  <si>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</si>
  <si>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</si>
  <si>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</si>
  <si>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</si>
  <si>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</si>
  <si>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</si>
  <si>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面试不合格</t>
    <phoneticPr fontId="5" type="noConversion"/>
  </si>
  <si>
    <t>是</t>
    <phoneticPr fontId="5" type="noConversion"/>
  </si>
  <si>
    <t>是</t>
    <phoneticPr fontId="5" type="noConversion"/>
  </si>
  <si>
    <t>是</t>
    <phoneticPr fontId="5" type="noConversion"/>
  </si>
  <si>
    <t>面试不合格</t>
    <phoneticPr fontId="5" type="noConversion"/>
  </si>
  <si>
    <t>请入围体检的考生2017年8月4日20:00（北京时间）登录乌鲁木齐教育网查阅体检事项的通知。</t>
    <phoneticPr fontId="2" type="noConversion"/>
  </si>
  <si>
    <t>高新区（新市区）教育局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</si>
</sst>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6"/>
  <sheetViews>
    <sheetView tabSelected="1" topLeftCell="A318" workbookViewId="0">
      <selection activeCell="H6" sqref="A6:XFD6"/>
    </sheetView>
  </sheetViews>
  <sheetFormatPr defaultColWidth="9" defaultRowHeight="14.4"/>
  <cols>
    <col min="1" max="1" width="4.6640625" style="4" customWidth="1"/>
    <col min="2" max="2" width="11.88671875" customWidth="1"/>
    <col min="3" max="3" width="14.44140625" customWidth="1"/>
    <col min="4" max="4" width="6.77734375" style="4" customWidth="1"/>
    <col min="5" max="5" width="4.88671875" style="4" customWidth="1"/>
    <col min="6" max="6" width="14.44140625" style="4" customWidth="1"/>
    <col min="7" max="7" width="8.21875" style="4" customWidth="1"/>
    <col min="8" max="8" width="6.88671875" style="4" customWidth="1"/>
    <col min="9" max="10" width="8.109375" style="4" customWidth="1"/>
    <col min="11" max="12" width="8" style="4" customWidth="1"/>
    <col min="13" max="13" width="5.88671875" style="4" customWidth="1"/>
    <col min="14" max="14" width="7" style="4" customWidth="1"/>
    <col min="15" max="15" width="10.77734375" style="4" customWidth="1"/>
  </cols>
  <sheetData>
    <row r="1" spans="1:15" s="1" customForma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" customFormat="1" ht="32.4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" customFormat="1" ht="32.4" customHeight="1">
      <c r="A3" s="15" t="s">
        <v>815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1" customFormat="1" ht="32.4" customHeight="1">
      <c r="A4" s="17" t="s">
        <v>816</v>
      </c>
      <c r="B4" s="18"/>
      <c r="C4" s="18"/>
      <c r="D4" s="18"/>
      <c r="E4" s="18"/>
      <c r="F4" s="18"/>
      <c r="G4" s="18"/>
      <c r="H4" s="18"/>
      <c r="I4" s="18"/>
      <c r="J4" s="19"/>
      <c r="K4" s="19"/>
      <c r="L4" s="19"/>
      <c r="M4" s="19"/>
      <c r="N4" s="19"/>
      <c r="O4" s="19"/>
    </row>
    <row r="5" spans="1:15" s="2" customFormat="1" ht="28.8" customHeight="1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/>
      <c r="J5" s="14" t="s">
        <v>9</v>
      </c>
      <c r="K5" s="14"/>
      <c r="L5" s="14" t="s">
        <v>10</v>
      </c>
      <c r="M5" s="14" t="s">
        <v>11</v>
      </c>
      <c r="N5" s="14" t="s">
        <v>12</v>
      </c>
      <c r="O5" s="14" t="s">
        <v>13</v>
      </c>
    </row>
    <row r="6" spans="1:15" s="2" customFormat="1" ht="40.799999999999997" customHeight="1">
      <c r="A6" s="14"/>
      <c r="B6" s="14"/>
      <c r="C6" s="14"/>
      <c r="D6" s="14"/>
      <c r="E6" s="14"/>
      <c r="F6" s="14"/>
      <c r="G6" s="14"/>
      <c r="H6" s="9" t="s">
        <v>14</v>
      </c>
      <c r="I6" s="9" t="s">
        <v>15</v>
      </c>
      <c r="J6" s="9" t="s">
        <v>14</v>
      </c>
      <c r="K6" s="9" t="s">
        <v>15</v>
      </c>
      <c r="L6" s="14"/>
      <c r="M6" s="14"/>
      <c r="N6" s="14"/>
      <c r="O6" s="14"/>
    </row>
    <row r="7" spans="1:15" s="3" customFormat="1" ht="33" customHeight="1">
      <c r="A7" s="10">
        <v>1</v>
      </c>
      <c r="B7" s="11" t="s">
        <v>16</v>
      </c>
      <c r="C7" s="11" t="s">
        <v>17</v>
      </c>
      <c r="D7" s="11" t="s">
        <v>18</v>
      </c>
      <c r="E7" s="11">
        <v>3</v>
      </c>
      <c r="F7" s="12" t="s">
        <v>19</v>
      </c>
      <c r="G7" s="11" t="s">
        <v>20</v>
      </c>
      <c r="H7" s="11">
        <v>60.5</v>
      </c>
      <c r="I7" s="10">
        <f>H7*50%</f>
        <v>30.25</v>
      </c>
      <c r="J7" s="11">
        <v>75.47</v>
      </c>
      <c r="K7" s="10">
        <f>J7*50%</f>
        <v>37.734999999999999</v>
      </c>
      <c r="L7" s="10">
        <f>I7+K7</f>
        <v>67.984999999999999</v>
      </c>
      <c r="M7" s="10">
        <v>1</v>
      </c>
      <c r="N7" s="10" t="s">
        <v>21</v>
      </c>
      <c r="O7" s="10"/>
    </row>
    <row r="8" spans="1:15" s="3" customFormat="1" ht="33" customHeight="1">
      <c r="A8" s="10">
        <v>2</v>
      </c>
      <c r="B8" s="11" t="s">
        <v>16</v>
      </c>
      <c r="C8" s="11" t="s">
        <v>17</v>
      </c>
      <c r="D8" s="11" t="s">
        <v>18</v>
      </c>
      <c r="E8" s="11">
        <v>3</v>
      </c>
      <c r="F8" s="12" t="s">
        <v>22</v>
      </c>
      <c r="G8" s="11" t="s">
        <v>23</v>
      </c>
      <c r="H8" s="11">
        <v>57</v>
      </c>
      <c r="I8" s="10">
        <f t="shared" ref="I8:I71" si="0">H8*50%</f>
        <v>28.5</v>
      </c>
      <c r="J8" s="11">
        <v>63.11</v>
      </c>
      <c r="K8" s="10">
        <f t="shared" ref="K8:K69" si="1">J8*50%</f>
        <v>31.555</v>
      </c>
      <c r="L8" s="10">
        <f t="shared" ref="L8:L69" si="2">I8+K8</f>
        <v>60.055</v>
      </c>
      <c r="M8" s="10">
        <v>2</v>
      </c>
      <c r="N8" s="10" t="s">
        <v>21</v>
      </c>
      <c r="O8" s="10"/>
    </row>
    <row r="9" spans="1:15" s="3" customFormat="1" ht="33" customHeight="1">
      <c r="A9" s="10">
        <v>3</v>
      </c>
      <c r="B9" s="11" t="s">
        <v>16</v>
      </c>
      <c r="C9" s="11" t="s">
        <v>17</v>
      </c>
      <c r="D9" s="11" t="s">
        <v>18</v>
      </c>
      <c r="E9" s="11">
        <v>3</v>
      </c>
      <c r="F9" s="12" t="s">
        <v>24</v>
      </c>
      <c r="G9" s="11" t="s">
        <v>25</v>
      </c>
      <c r="H9" s="11">
        <v>62.5</v>
      </c>
      <c r="I9" s="10">
        <f t="shared" si="0"/>
        <v>31.25</v>
      </c>
      <c r="J9" s="11">
        <v>49.64</v>
      </c>
      <c r="K9" s="10"/>
      <c r="L9" s="10"/>
      <c r="M9" s="10"/>
      <c r="N9" s="10"/>
      <c r="O9" s="8" t="s">
        <v>772</v>
      </c>
    </row>
    <row r="10" spans="1:15" s="3" customFormat="1" ht="33" customHeight="1">
      <c r="A10" s="10">
        <v>4</v>
      </c>
      <c r="B10" s="11" t="s">
        <v>16</v>
      </c>
      <c r="C10" s="11" t="s">
        <v>17</v>
      </c>
      <c r="D10" s="11" t="s">
        <v>26</v>
      </c>
      <c r="E10" s="11">
        <v>3</v>
      </c>
      <c r="F10" s="12" t="s">
        <v>27</v>
      </c>
      <c r="G10" s="11" t="s">
        <v>28</v>
      </c>
      <c r="H10" s="11">
        <v>70</v>
      </c>
      <c r="I10" s="10">
        <f t="shared" si="0"/>
        <v>35</v>
      </c>
      <c r="J10" s="11">
        <v>68</v>
      </c>
      <c r="K10" s="10">
        <f t="shared" si="1"/>
        <v>34</v>
      </c>
      <c r="L10" s="10">
        <f t="shared" si="2"/>
        <v>69</v>
      </c>
      <c r="M10" s="10">
        <v>1</v>
      </c>
      <c r="N10" s="10" t="s">
        <v>21</v>
      </c>
      <c r="O10" s="10"/>
    </row>
    <row r="11" spans="1:15" s="3" customFormat="1" ht="33" customHeight="1">
      <c r="A11" s="10">
        <v>5</v>
      </c>
      <c r="B11" s="11" t="s">
        <v>16</v>
      </c>
      <c r="C11" s="11" t="s">
        <v>17</v>
      </c>
      <c r="D11" s="11" t="s">
        <v>26</v>
      </c>
      <c r="E11" s="11">
        <v>3</v>
      </c>
      <c r="F11" s="12" t="s">
        <v>29</v>
      </c>
      <c r="G11" s="11" t="s">
        <v>30</v>
      </c>
      <c r="H11" s="11">
        <v>60.5</v>
      </c>
      <c r="I11" s="10">
        <f t="shared" si="0"/>
        <v>30.25</v>
      </c>
      <c r="J11" s="11">
        <v>42.21</v>
      </c>
      <c r="K11" s="10"/>
      <c r="L11" s="10"/>
      <c r="M11" s="10"/>
      <c r="N11" s="10"/>
      <c r="O11" s="8" t="s">
        <v>773</v>
      </c>
    </row>
    <row r="12" spans="1:15" s="3" customFormat="1" ht="33" customHeight="1">
      <c r="A12" s="10">
        <v>6</v>
      </c>
      <c r="B12" s="11" t="s">
        <v>16</v>
      </c>
      <c r="C12" s="11" t="s">
        <v>17</v>
      </c>
      <c r="D12" s="11" t="s">
        <v>26</v>
      </c>
      <c r="E12" s="11">
        <v>3</v>
      </c>
      <c r="F12" s="12" t="s">
        <v>31</v>
      </c>
      <c r="G12" s="11" t="s">
        <v>32</v>
      </c>
      <c r="H12" s="11">
        <v>42.5</v>
      </c>
      <c r="I12" s="10">
        <f t="shared" si="0"/>
        <v>21.25</v>
      </c>
      <c r="J12" s="10" t="s">
        <v>33</v>
      </c>
      <c r="K12" s="10" t="s">
        <v>33</v>
      </c>
      <c r="L12" s="10" t="s">
        <v>33</v>
      </c>
      <c r="M12" s="10" t="s">
        <v>33</v>
      </c>
      <c r="N12" s="10"/>
      <c r="O12" s="10"/>
    </row>
    <row r="13" spans="1:15" s="3" customFormat="1" ht="33" customHeight="1">
      <c r="A13" s="10">
        <v>7</v>
      </c>
      <c r="B13" s="11" t="s">
        <v>16</v>
      </c>
      <c r="C13" s="11" t="s">
        <v>34</v>
      </c>
      <c r="D13" s="11" t="s">
        <v>35</v>
      </c>
      <c r="E13" s="11">
        <v>3</v>
      </c>
      <c r="F13" s="12" t="s">
        <v>36</v>
      </c>
      <c r="G13" s="11" t="s">
        <v>37</v>
      </c>
      <c r="H13" s="11">
        <v>66.5</v>
      </c>
      <c r="I13" s="10">
        <f t="shared" si="0"/>
        <v>33.25</v>
      </c>
      <c r="J13" s="11">
        <v>74.430000000000007</v>
      </c>
      <c r="K13" s="10">
        <f t="shared" si="1"/>
        <v>37.215000000000003</v>
      </c>
      <c r="L13" s="10">
        <f t="shared" si="2"/>
        <v>70.465000000000003</v>
      </c>
      <c r="M13" s="10">
        <v>1</v>
      </c>
      <c r="N13" s="10" t="s">
        <v>21</v>
      </c>
      <c r="O13" s="10"/>
    </row>
    <row r="14" spans="1:15" s="3" customFormat="1" ht="33" customHeight="1">
      <c r="A14" s="10">
        <v>8</v>
      </c>
      <c r="B14" s="11" t="s">
        <v>16</v>
      </c>
      <c r="C14" s="11" t="s">
        <v>34</v>
      </c>
      <c r="D14" s="11" t="s">
        <v>35</v>
      </c>
      <c r="E14" s="11">
        <v>3</v>
      </c>
      <c r="F14" s="12" t="s">
        <v>38</v>
      </c>
      <c r="G14" s="11" t="s">
        <v>39</v>
      </c>
      <c r="H14" s="11">
        <v>70</v>
      </c>
      <c r="I14" s="10">
        <f t="shared" si="0"/>
        <v>35</v>
      </c>
      <c r="J14" s="11">
        <v>68.709999999999994</v>
      </c>
      <c r="K14" s="10">
        <f t="shared" si="1"/>
        <v>34.354999999999997</v>
      </c>
      <c r="L14" s="10">
        <f t="shared" si="2"/>
        <v>69.35499999999999</v>
      </c>
      <c r="M14" s="10">
        <v>2</v>
      </c>
      <c r="N14" s="10" t="s">
        <v>21</v>
      </c>
      <c r="O14" s="10"/>
    </row>
    <row r="15" spans="1:15" s="3" customFormat="1" ht="33" customHeight="1">
      <c r="A15" s="10">
        <v>9</v>
      </c>
      <c r="B15" s="11" t="s">
        <v>16</v>
      </c>
      <c r="C15" s="11" t="s">
        <v>34</v>
      </c>
      <c r="D15" s="11" t="s">
        <v>35</v>
      </c>
      <c r="E15" s="11">
        <v>3</v>
      </c>
      <c r="F15" s="12" t="s">
        <v>40</v>
      </c>
      <c r="G15" s="11" t="s">
        <v>41</v>
      </c>
      <c r="H15" s="11">
        <v>65.5</v>
      </c>
      <c r="I15" s="10">
        <f t="shared" si="0"/>
        <v>32.75</v>
      </c>
      <c r="J15" s="11">
        <v>68.14</v>
      </c>
      <c r="K15" s="10">
        <f t="shared" si="1"/>
        <v>34.07</v>
      </c>
      <c r="L15" s="10">
        <f t="shared" si="2"/>
        <v>66.819999999999993</v>
      </c>
      <c r="M15" s="10">
        <v>3</v>
      </c>
      <c r="N15" s="10" t="s">
        <v>21</v>
      </c>
      <c r="O15" s="10"/>
    </row>
    <row r="16" spans="1:15" s="3" customFormat="1" ht="33" customHeight="1">
      <c r="A16" s="10">
        <v>10</v>
      </c>
      <c r="B16" s="11" t="s">
        <v>16</v>
      </c>
      <c r="C16" s="11" t="s">
        <v>34</v>
      </c>
      <c r="D16" s="11" t="s">
        <v>35</v>
      </c>
      <c r="E16" s="11">
        <v>3</v>
      </c>
      <c r="F16" s="12" t="s">
        <v>42</v>
      </c>
      <c r="G16" s="11" t="s">
        <v>43</v>
      </c>
      <c r="H16" s="11">
        <v>56.5</v>
      </c>
      <c r="I16" s="10">
        <f t="shared" si="0"/>
        <v>28.25</v>
      </c>
      <c r="J16" s="11">
        <v>76.569999999999993</v>
      </c>
      <c r="K16" s="10">
        <f t="shared" si="1"/>
        <v>38.284999999999997</v>
      </c>
      <c r="L16" s="10">
        <f t="shared" si="2"/>
        <v>66.534999999999997</v>
      </c>
      <c r="M16" s="10">
        <v>4</v>
      </c>
      <c r="N16" s="10"/>
      <c r="O16" s="10"/>
    </row>
    <row r="17" spans="1:15" s="3" customFormat="1" ht="33" customHeight="1">
      <c r="A17" s="10">
        <v>11</v>
      </c>
      <c r="B17" s="11" t="s">
        <v>16</v>
      </c>
      <c r="C17" s="11" t="s">
        <v>34</v>
      </c>
      <c r="D17" s="11" t="s">
        <v>35</v>
      </c>
      <c r="E17" s="11">
        <v>3</v>
      </c>
      <c r="F17" s="12" t="s">
        <v>44</v>
      </c>
      <c r="G17" s="11" t="s">
        <v>45</v>
      </c>
      <c r="H17" s="11">
        <v>67.5</v>
      </c>
      <c r="I17" s="10">
        <f t="shared" si="0"/>
        <v>33.75</v>
      </c>
      <c r="J17" s="11">
        <v>64.069999999999993</v>
      </c>
      <c r="K17" s="10">
        <f t="shared" si="1"/>
        <v>32.034999999999997</v>
      </c>
      <c r="L17" s="10">
        <f t="shared" si="2"/>
        <v>65.784999999999997</v>
      </c>
      <c r="M17" s="10">
        <v>5</v>
      </c>
      <c r="N17" s="10"/>
      <c r="O17" s="10"/>
    </row>
    <row r="18" spans="1:15" s="3" customFormat="1" ht="33" customHeight="1">
      <c r="A18" s="10">
        <v>12</v>
      </c>
      <c r="B18" s="11" t="s">
        <v>16</v>
      </c>
      <c r="C18" s="11" t="s">
        <v>34</v>
      </c>
      <c r="D18" s="11" t="s">
        <v>35</v>
      </c>
      <c r="E18" s="11">
        <v>3</v>
      </c>
      <c r="F18" s="12" t="s">
        <v>46</v>
      </c>
      <c r="G18" s="11" t="s">
        <v>47</v>
      </c>
      <c r="H18" s="11">
        <v>48.5</v>
      </c>
      <c r="I18" s="10">
        <f t="shared" si="0"/>
        <v>24.25</v>
      </c>
      <c r="J18" s="11">
        <v>60.71</v>
      </c>
      <c r="K18" s="10">
        <f t="shared" si="1"/>
        <v>30.355</v>
      </c>
      <c r="L18" s="10">
        <f t="shared" si="2"/>
        <v>54.605000000000004</v>
      </c>
      <c r="M18" s="10">
        <v>6</v>
      </c>
      <c r="N18" s="10"/>
      <c r="O18" s="10"/>
    </row>
    <row r="19" spans="1:15" s="3" customFormat="1" ht="33" customHeight="1">
      <c r="A19" s="10">
        <v>13</v>
      </c>
      <c r="B19" s="11" t="s">
        <v>16</v>
      </c>
      <c r="C19" s="11" t="s">
        <v>34</v>
      </c>
      <c r="D19" s="11" t="s">
        <v>35</v>
      </c>
      <c r="E19" s="11">
        <v>3</v>
      </c>
      <c r="F19" s="12" t="s">
        <v>48</v>
      </c>
      <c r="G19" s="11" t="s">
        <v>49</v>
      </c>
      <c r="H19" s="11">
        <v>48</v>
      </c>
      <c r="I19" s="10">
        <f t="shared" si="0"/>
        <v>24</v>
      </c>
      <c r="J19" s="11">
        <v>47.14</v>
      </c>
      <c r="K19" s="10"/>
      <c r="L19" s="10"/>
      <c r="M19" s="10"/>
      <c r="N19" s="10"/>
      <c r="O19" s="8" t="s">
        <v>774</v>
      </c>
    </row>
    <row r="20" spans="1:15" s="3" customFormat="1" ht="33" customHeight="1">
      <c r="A20" s="10">
        <v>14</v>
      </c>
      <c r="B20" s="11" t="s">
        <v>16</v>
      </c>
      <c r="C20" s="11" t="s">
        <v>34</v>
      </c>
      <c r="D20" s="11" t="s">
        <v>35</v>
      </c>
      <c r="E20" s="11">
        <v>3</v>
      </c>
      <c r="F20" s="12" t="s">
        <v>50</v>
      </c>
      <c r="G20" s="11" t="s">
        <v>51</v>
      </c>
      <c r="H20" s="11">
        <v>72</v>
      </c>
      <c r="I20" s="10">
        <f t="shared" si="0"/>
        <v>36</v>
      </c>
      <c r="J20" s="10" t="s">
        <v>33</v>
      </c>
      <c r="K20" s="10" t="s">
        <v>33</v>
      </c>
      <c r="L20" s="10" t="s">
        <v>33</v>
      </c>
      <c r="M20" s="10" t="s">
        <v>33</v>
      </c>
      <c r="N20" s="10"/>
      <c r="O20" s="10"/>
    </row>
    <row r="21" spans="1:15" s="3" customFormat="1" ht="33" customHeight="1">
      <c r="A21" s="10">
        <v>15</v>
      </c>
      <c r="B21" s="11" t="s">
        <v>16</v>
      </c>
      <c r="C21" s="11" t="s">
        <v>34</v>
      </c>
      <c r="D21" s="11" t="s">
        <v>52</v>
      </c>
      <c r="E21" s="11">
        <v>2</v>
      </c>
      <c r="F21" s="12" t="s">
        <v>53</v>
      </c>
      <c r="G21" s="11" t="s">
        <v>54</v>
      </c>
      <c r="H21" s="11">
        <v>56.5</v>
      </c>
      <c r="I21" s="10">
        <f t="shared" si="0"/>
        <v>28.25</v>
      </c>
      <c r="J21" s="11">
        <v>81.069999999999993</v>
      </c>
      <c r="K21" s="10">
        <f t="shared" si="1"/>
        <v>40.534999999999997</v>
      </c>
      <c r="L21" s="10">
        <f t="shared" si="2"/>
        <v>68.784999999999997</v>
      </c>
      <c r="M21" s="10">
        <v>1</v>
      </c>
      <c r="N21" s="10" t="s">
        <v>21</v>
      </c>
      <c r="O21" s="10"/>
    </row>
    <row r="22" spans="1:15" s="3" customFormat="1" ht="33" customHeight="1">
      <c r="A22" s="10">
        <v>16</v>
      </c>
      <c r="B22" s="11" t="s">
        <v>16</v>
      </c>
      <c r="C22" s="11" t="s">
        <v>34</v>
      </c>
      <c r="D22" s="11" t="s">
        <v>52</v>
      </c>
      <c r="E22" s="11">
        <v>2</v>
      </c>
      <c r="F22" s="12" t="s">
        <v>55</v>
      </c>
      <c r="G22" s="11" t="s">
        <v>56</v>
      </c>
      <c r="H22" s="11">
        <v>62</v>
      </c>
      <c r="I22" s="10">
        <f t="shared" si="0"/>
        <v>31</v>
      </c>
      <c r="J22" s="11">
        <v>60.71</v>
      </c>
      <c r="K22" s="10">
        <f t="shared" si="1"/>
        <v>30.355</v>
      </c>
      <c r="L22" s="10">
        <f t="shared" si="2"/>
        <v>61.355000000000004</v>
      </c>
      <c r="M22" s="10">
        <v>2</v>
      </c>
      <c r="N22" s="10" t="s">
        <v>21</v>
      </c>
      <c r="O22" s="10"/>
    </row>
    <row r="23" spans="1:15" s="3" customFormat="1" ht="33" customHeight="1">
      <c r="A23" s="10">
        <v>17</v>
      </c>
      <c r="B23" s="11" t="s">
        <v>16</v>
      </c>
      <c r="C23" s="11" t="s">
        <v>57</v>
      </c>
      <c r="D23" s="11" t="s">
        <v>58</v>
      </c>
      <c r="E23" s="11">
        <v>3</v>
      </c>
      <c r="F23" s="12" t="s">
        <v>59</v>
      </c>
      <c r="G23" s="11" t="s">
        <v>60</v>
      </c>
      <c r="H23" s="11">
        <v>69.5</v>
      </c>
      <c r="I23" s="10">
        <f t="shared" si="0"/>
        <v>34.75</v>
      </c>
      <c r="J23" s="11">
        <v>75.14</v>
      </c>
      <c r="K23" s="10">
        <f t="shared" si="1"/>
        <v>37.57</v>
      </c>
      <c r="L23" s="10">
        <f t="shared" si="2"/>
        <v>72.319999999999993</v>
      </c>
      <c r="M23" s="10">
        <v>1</v>
      </c>
      <c r="N23" s="10" t="s">
        <v>21</v>
      </c>
      <c r="O23" s="10"/>
    </row>
    <row r="24" spans="1:15" s="3" customFormat="1" ht="33" customHeight="1">
      <c r="A24" s="10">
        <v>18</v>
      </c>
      <c r="B24" s="11" t="s">
        <v>16</v>
      </c>
      <c r="C24" s="11" t="s">
        <v>57</v>
      </c>
      <c r="D24" s="11" t="s">
        <v>61</v>
      </c>
      <c r="E24" s="11">
        <v>3</v>
      </c>
      <c r="F24" s="12" t="s">
        <v>62</v>
      </c>
      <c r="G24" s="11" t="s">
        <v>63</v>
      </c>
      <c r="H24" s="11">
        <v>62.5</v>
      </c>
      <c r="I24" s="10">
        <f t="shared" si="0"/>
        <v>31.25</v>
      </c>
      <c r="J24" s="11">
        <v>60.6</v>
      </c>
      <c r="K24" s="10">
        <f t="shared" si="1"/>
        <v>30.3</v>
      </c>
      <c r="L24" s="10">
        <f t="shared" si="2"/>
        <v>61.55</v>
      </c>
      <c r="M24" s="10">
        <v>1</v>
      </c>
      <c r="N24" s="10" t="s">
        <v>21</v>
      </c>
      <c r="O24" s="10"/>
    </row>
    <row r="25" spans="1:15" s="3" customFormat="1" ht="33" customHeight="1">
      <c r="A25" s="10">
        <v>19</v>
      </c>
      <c r="B25" s="11" t="s">
        <v>16</v>
      </c>
      <c r="C25" s="11" t="s">
        <v>57</v>
      </c>
      <c r="D25" s="11" t="s">
        <v>61</v>
      </c>
      <c r="E25" s="11">
        <v>3</v>
      </c>
      <c r="F25" s="12" t="s">
        <v>64</v>
      </c>
      <c r="G25" s="11" t="s">
        <v>65</v>
      </c>
      <c r="H25" s="11">
        <v>66</v>
      </c>
      <c r="I25" s="10">
        <f t="shared" si="0"/>
        <v>33</v>
      </c>
      <c r="J25" s="10" t="s">
        <v>33</v>
      </c>
      <c r="K25" s="10" t="s">
        <v>33</v>
      </c>
      <c r="L25" s="10" t="s">
        <v>33</v>
      </c>
      <c r="M25" s="10" t="s">
        <v>33</v>
      </c>
      <c r="N25" s="10"/>
      <c r="O25" s="10"/>
    </row>
    <row r="26" spans="1:15" s="3" customFormat="1" ht="33" customHeight="1">
      <c r="A26" s="10">
        <v>20</v>
      </c>
      <c r="B26" s="11" t="s">
        <v>16</v>
      </c>
      <c r="C26" s="11" t="s">
        <v>57</v>
      </c>
      <c r="D26" s="11" t="s">
        <v>61</v>
      </c>
      <c r="E26" s="11">
        <v>3</v>
      </c>
      <c r="F26" s="12" t="s">
        <v>66</v>
      </c>
      <c r="G26" s="11" t="s">
        <v>67</v>
      </c>
      <c r="H26" s="11">
        <v>48.5</v>
      </c>
      <c r="I26" s="10">
        <f t="shared" si="0"/>
        <v>24.25</v>
      </c>
      <c r="J26" s="10" t="s">
        <v>33</v>
      </c>
      <c r="K26" s="10" t="s">
        <v>33</v>
      </c>
      <c r="L26" s="10" t="s">
        <v>33</v>
      </c>
      <c r="M26" s="10" t="s">
        <v>33</v>
      </c>
      <c r="N26" s="10"/>
      <c r="O26" s="10"/>
    </row>
    <row r="27" spans="1:15" s="3" customFormat="1" ht="33" customHeight="1">
      <c r="A27" s="10">
        <v>21</v>
      </c>
      <c r="B27" s="11" t="s">
        <v>16</v>
      </c>
      <c r="C27" s="11" t="s">
        <v>68</v>
      </c>
      <c r="D27" s="11" t="s">
        <v>69</v>
      </c>
      <c r="E27" s="11">
        <v>3</v>
      </c>
      <c r="F27" s="12" t="s">
        <v>70</v>
      </c>
      <c r="G27" s="11" t="s">
        <v>71</v>
      </c>
      <c r="H27" s="11">
        <v>68.5</v>
      </c>
      <c r="I27" s="10">
        <f t="shared" si="0"/>
        <v>34.25</v>
      </c>
      <c r="J27" s="11">
        <v>84.43</v>
      </c>
      <c r="K27" s="10">
        <f t="shared" si="1"/>
        <v>42.215000000000003</v>
      </c>
      <c r="L27" s="10">
        <f t="shared" si="2"/>
        <v>76.465000000000003</v>
      </c>
      <c r="M27" s="10">
        <v>1</v>
      </c>
      <c r="N27" s="10" t="s">
        <v>21</v>
      </c>
      <c r="O27" s="10"/>
    </row>
    <row r="28" spans="1:15" s="3" customFormat="1" ht="33" customHeight="1">
      <c r="A28" s="10">
        <v>22</v>
      </c>
      <c r="B28" s="11" t="s">
        <v>16</v>
      </c>
      <c r="C28" s="11" t="s">
        <v>68</v>
      </c>
      <c r="D28" s="11" t="s">
        <v>69</v>
      </c>
      <c r="E28" s="11">
        <v>3</v>
      </c>
      <c r="F28" s="12" t="s">
        <v>72</v>
      </c>
      <c r="G28" s="11" t="s">
        <v>73</v>
      </c>
      <c r="H28" s="11">
        <v>64</v>
      </c>
      <c r="I28" s="10">
        <f t="shared" si="0"/>
        <v>32</v>
      </c>
      <c r="J28" s="11">
        <v>82.43</v>
      </c>
      <c r="K28" s="10">
        <f t="shared" si="1"/>
        <v>41.215000000000003</v>
      </c>
      <c r="L28" s="10">
        <f t="shared" si="2"/>
        <v>73.215000000000003</v>
      </c>
      <c r="M28" s="10">
        <v>2</v>
      </c>
      <c r="N28" s="10" t="s">
        <v>21</v>
      </c>
      <c r="O28" s="10"/>
    </row>
    <row r="29" spans="1:15" s="3" customFormat="1" ht="33" customHeight="1">
      <c r="A29" s="10">
        <v>23</v>
      </c>
      <c r="B29" s="11" t="s">
        <v>16</v>
      </c>
      <c r="C29" s="11" t="s">
        <v>68</v>
      </c>
      <c r="D29" s="11" t="s">
        <v>69</v>
      </c>
      <c r="E29" s="11">
        <v>3</v>
      </c>
      <c r="F29" s="12" t="s">
        <v>74</v>
      </c>
      <c r="G29" s="11" t="s">
        <v>75</v>
      </c>
      <c r="H29" s="11">
        <v>64</v>
      </c>
      <c r="I29" s="10">
        <f t="shared" si="0"/>
        <v>32</v>
      </c>
      <c r="J29" s="11">
        <v>78.14</v>
      </c>
      <c r="K29" s="10">
        <f t="shared" si="1"/>
        <v>39.07</v>
      </c>
      <c r="L29" s="10">
        <f t="shared" si="2"/>
        <v>71.069999999999993</v>
      </c>
      <c r="M29" s="10">
        <v>3</v>
      </c>
      <c r="N29" s="10" t="s">
        <v>21</v>
      </c>
      <c r="O29" s="10"/>
    </row>
    <row r="30" spans="1:15" s="3" customFormat="1" ht="33" customHeight="1">
      <c r="A30" s="10">
        <v>24</v>
      </c>
      <c r="B30" s="11" t="s">
        <v>16</v>
      </c>
      <c r="C30" s="11" t="s">
        <v>68</v>
      </c>
      <c r="D30" s="11" t="s">
        <v>69</v>
      </c>
      <c r="E30" s="11">
        <v>3</v>
      </c>
      <c r="F30" s="12" t="s">
        <v>76</v>
      </c>
      <c r="G30" s="11" t="s">
        <v>77</v>
      </c>
      <c r="H30" s="11">
        <v>61</v>
      </c>
      <c r="I30" s="10">
        <f t="shared" si="0"/>
        <v>30.5</v>
      </c>
      <c r="J30" s="11">
        <v>78.290000000000006</v>
      </c>
      <c r="K30" s="10">
        <f t="shared" si="1"/>
        <v>39.145000000000003</v>
      </c>
      <c r="L30" s="10">
        <f t="shared" si="2"/>
        <v>69.64500000000001</v>
      </c>
      <c r="M30" s="10">
        <v>4</v>
      </c>
      <c r="N30" s="10"/>
      <c r="O30" s="10"/>
    </row>
    <row r="31" spans="1:15" s="3" customFormat="1" ht="33" customHeight="1">
      <c r="A31" s="10">
        <v>25</v>
      </c>
      <c r="B31" s="11" t="s">
        <v>16</v>
      </c>
      <c r="C31" s="11" t="s">
        <v>68</v>
      </c>
      <c r="D31" s="11" t="s">
        <v>69</v>
      </c>
      <c r="E31" s="11">
        <v>3</v>
      </c>
      <c r="F31" s="12" t="s">
        <v>78</v>
      </c>
      <c r="G31" s="11" t="s">
        <v>79</v>
      </c>
      <c r="H31" s="11">
        <v>62.5</v>
      </c>
      <c r="I31" s="10">
        <f t="shared" si="0"/>
        <v>31.25</v>
      </c>
      <c r="J31" s="11">
        <v>76.569999999999993</v>
      </c>
      <c r="K31" s="10">
        <f t="shared" si="1"/>
        <v>38.284999999999997</v>
      </c>
      <c r="L31" s="10">
        <f t="shared" si="2"/>
        <v>69.534999999999997</v>
      </c>
      <c r="M31" s="10">
        <v>5</v>
      </c>
      <c r="N31" s="10"/>
      <c r="O31" s="10"/>
    </row>
    <row r="32" spans="1:15" s="3" customFormat="1" ht="33" customHeight="1">
      <c r="A32" s="10">
        <v>26</v>
      </c>
      <c r="B32" s="11" t="s">
        <v>16</v>
      </c>
      <c r="C32" s="11" t="s">
        <v>68</v>
      </c>
      <c r="D32" s="11" t="s">
        <v>69</v>
      </c>
      <c r="E32" s="11">
        <v>3</v>
      </c>
      <c r="F32" s="12" t="s">
        <v>80</v>
      </c>
      <c r="G32" s="11" t="s">
        <v>81</v>
      </c>
      <c r="H32" s="11">
        <v>64.5</v>
      </c>
      <c r="I32" s="10">
        <f t="shared" si="0"/>
        <v>32.25</v>
      </c>
      <c r="J32" s="11">
        <v>70.86</v>
      </c>
      <c r="K32" s="10">
        <f t="shared" si="1"/>
        <v>35.43</v>
      </c>
      <c r="L32" s="10">
        <f t="shared" si="2"/>
        <v>67.680000000000007</v>
      </c>
      <c r="M32" s="10">
        <v>6</v>
      </c>
      <c r="N32" s="10"/>
      <c r="O32" s="10"/>
    </row>
    <row r="33" spans="1:15" s="3" customFormat="1" ht="33" customHeight="1">
      <c r="A33" s="10">
        <v>27</v>
      </c>
      <c r="B33" s="11" t="s">
        <v>16</v>
      </c>
      <c r="C33" s="11" t="s">
        <v>68</v>
      </c>
      <c r="D33" s="11" t="s">
        <v>69</v>
      </c>
      <c r="E33" s="11">
        <v>3</v>
      </c>
      <c r="F33" s="12" t="s">
        <v>82</v>
      </c>
      <c r="G33" s="11" t="s">
        <v>83</v>
      </c>
      <c r="H33" s="11">
        <v>67.5</v>
      </c>
      <c r="I33" s="10">
        <f t="shared" si="0"/>
        <v>33.75</v>
      </c>
      <c r="J33" s="10" t="s">
        <v>33</v>
      </c>
      <c r="K33" s="10" t="s">
        <v>33</v>
      </c>
      <c r="L33" s="10" t="s">
        <v>33</v>
      </c>
      <c r="M33" s="10" t="s">
        <v>33</v>
      </c>
      <c r="N33" s="10"/>
      <c r="O33" s="10"/>
    </row>
    <row r="34" spans="1:15" s="3" customFormat="1" ht="33" customHeight="1">
      <c r="A34" s="10">
        <v>28</v>
      </c>
      <c r="B34" s="11" t="s">
        <v>16</v>
      </c>
      <c r="C34" s="11" t="s">
        <v>68</v>
      </c>
      <c r="D34" s="11" t="s">
        <v>69</v>
      </c>
      <c r="E34" s="11">
        <v>3</v>
      </c>
      <c r="F34" s="12" t="s">
        <v>84</v>
      </c>
      <c r="G34" s="11" t="s">
        <v>85</v>
      </c>
      <c r="H34" s="11">
        <v>63</v>
      </c>
      <c r="I34" s="10">
        <f t="shared" si="0"/>
        <v>31.5</v>
      </c>
      <c r="J34" s="10" t="s">
        <v>33</v>
      </c>
      <c r="K34" s="10" t="s">
        <v>33</v>
      </c>
      <c r="L34" s="10" t="s">
        <v>33</v>
      </c>
      <c r="M34" s="10" t="s">
        <v>33</v>
      </c>
      <c r="N34" s="10"/>
      <c r="O34" s="10"/>
    </row>
    <row r="35" spans="1:15" s="3" customFormat="1" ht="33" customHeight="1">
      <c r="A35" s="10">
        <v>29</v>
      </c>
      <c r="B35" s="11" t="s">
        <v>16</v>
      </c>
      <c r="C35" s="11" t="s">
        <v>68</v>
      </c>
      <c r="D35" s="11" t="s">
        <v>86</v>
      </c>
      <c r="E35" s="11">
        <v>3</v>
      </c>
      <c r="F35" s="12" t="s">
        <v>87</v>
      </c>
      <c r="G35" s="11" t="s">
        <v>88</v>
      </c>
      <c r="H35" s="11">
        <v>72</v>
      </c>
      <c r="I35" s="10">
        <f t="shared" si="0"/>
        <v>36</v>
      </c>
      <c r="J35" s="11">
        <v>84.57</v>
      </c>
      <c r="K35" s="10">
        <f t="shared" si="1"/>
        <v>42.284999999999997</v>
      </c>
      <c r="L35" s="10">
        <f t="shared" si="2"/>
        <v>78.284999999999997</v>
      </c>
      <c r="M35" s="10">
        <v>1</v>
      </c>
      <c r="N35" s="10" t="s">
        <v>21</v>
      </c>
      <c r="O35" s="10"/>
    </row>
    <row r="36" spans="1:15" s="3" customFormat="1" ht="33" customHeight="1">
      <c r="A36" s="10">
        <v>30</v>
      </c>
      <c r="B36" s="11" t="s">
        <v>16</v>
      </c>
      <c r="C36" s="11" t="s">
        <v>68</v>
      </c>
      <c r="D36" s="11" t="s">
        <v>86</v>
      </c>
      <c r="E36" s="11">
        <v>3</v>
      </c>
      <c r="F36" s="12" t="s">
        <v>89</v>
      </c>
      <c r="G36" s="11" t="s">
        <v>90</v>
      </c>
      <c r="H36" s="11">
        <v>72.5</v>
      </c>
      <c r="I36" s="10">
        <f t="shared" si="0"/>
        <v>36.25</v>
      </c>
      <c r="J36" s="11">
        <v>80.290000000000006</v>
      </c>
      <c r="K36" s="10">
        <f t="shared" si="1"/>
        <v>40.145000000000003</v>
      </c>
      <c r="L36" s="10">
        <f t="shared" si="2"/>
        <v>76.39500000000001</v>
      </c>
      <c r="M36" s="10">
        <v>2</v>
      </c>
      <c r="N36" s="10" t="s">
        <v>21</v>
      </c>
      <c r="O36" s="10"/>
    </row>
    <row r="37" spans="1:15" s="3" customFormat="1" ht="33" customHeight="1">
      <c r="A37" s="10">
        <v>31</v>
      </c>
      <c r="B37" s="11" t="s">
        <v>16</v>
      </c>
      <c r="C37" s="11" t="s">
        <v>68</v>
      </c>
      <c r="D37" s="11" t="s">
        <v>86</v>
      </c>
      <c r="E37" s="11">
        <v>3</v>
      </c>
      <c r="F37" s="12" t="s">
        <v>91</v>
      </c>
      <c r="G37" s="11" t="s">
        <v>92</v>
      </c>
      <c r="H37" s="11">
        <v>63</v>
      </c>
      <c r="I37" s="10">
        <f t="shared" si="0"/>
        <v>31.5</v>
      </c>
      <c r="J37" s="11">
        <v>83.14</v>
      </c>
      <c r="K37" s="10">
        <f t="shared" si="1"/>
        <v>41.57</v>
      </c>
      <c r="L37" s="10">
        <f t="shared" si="2"/>
        <v>73.069999999999993</v>
      </c>
      <c r="M37" s="10">
        <v>3</v>
      </c>
      <c r="N37" s="10" t="s">
        <v>21</v>
      </c>
      <c r="O37" s="10"/>
    </row>
    <row r="38" spans="1:15" s="3" customFormat="1" ht="33" customHeight="1">
      <c r="A38" s="10">
        <v>32</v>
      </c>
      <c r="B38" s="11" t="s">
        <v>16</v>
      </c>
      <c r="C38" s="11" t="s">
        <v>68</v>
      </c>
      <c r="D38" s="11" t="s">
        <v>86</v>
      </c>
      <c r="E38" s="11">
        <v>3</v>
      </c>
      <c r="F38" s="12" t="s">
        <v>93</v>
      </c>
      <c r="G38" s="11" t="s">
        <v>94</v>
      </c>
      <c r="H38" s="11">
        <v>77</v>
      </c>
      <c r="I38" s="10">
        <f t="shared" si="0"/>
        <v>38.5</v>
      </c>
      <c r="J38" s="11">
        <v>65.290000000000006</v>
      </c>
      <c r="K38" s="10">
        <f t="shared" si="1"/>
        <v>32.645000000000003</v>
      </c>
      <c r="L38" s="10">
        <f t="shared" si="2"/>
        <v>71.14500000000001</v>
      </c>
      <c r="M38" s="10">
        <v>4</v>
      </c>
      <c r="N38" s="10"/>
      <c r="O38" s="10"/>
    </row>
    <row r="39" spans="1:15" s="3" customFormat="1" ht="33" customHeight="1">
      <c r="A39" s="10">
        <v>33</v>
      </c>
      <c r="B39" s="11" t="s">
        <v>16</v>
      </c>
      <c r="C39" s="11" t="s">
        <v>68</v>
      </c>
      <c r="D39" s="11" t="s">
        <v>86</v>
      </c>
      <c r="E39" s="11">
        <v>3</v>
      </c>
      <c r="F39" s="12" t="s">
        <v>95</v>
      </c>
      <c r="G39" s="11" t="s">
        <v>96</v>
      </c>
      <c r="H39" s="11">
        <v>61</v>
      </c>
      <c r="I39" s="10">
        <f t="shared" si="0"/>
        <v>30.5</v>
      </c>
      <c r="J39" s="11">
        <v>76.209999999999994</v>
      </c>
      <c r="K39" s="10">
        <f t="shared" si="1"/>
        <v>38.104999999999997</v>
      </c>
      <c r="L39" s="10">
        <f t="shared" si="2"/>
        <v>68.60499999999999</v>
      </c>
      <c r="M39" s="10">
        <v>5</v>
      </c>
      <c r="N39" s="10"/>
      <c r="O39" s="10"/>
    </row>
    <row r="40" spans="1:15" s="3" customFormat="1" ht="33" customHeight="1">
      <c r="A40" s="10">
        <v>34</v>
      </c>
      <c r="B40" s="11" t="s">
        <v>16</v>
      </c>
      <c r="C40" s="11" t="s">
        <v>68</v>
      </c>
      <c r="D40" s="11" t="s">
        <v>86</v>
      </c>
      <c r="E40" s="11">
        <v>3</v>
      </c>
      <c r="F40" s="12" t="s">
        <v>97</v>
      </c>
      <c r="G40" s="11" t="s">
        <v>98</v>
      </c>
      <c r="H40" s="11">
        <v>65.5</v>
      </c>
      <c r="I40" s="10">
        <f t="shared" si="0"/>
        <v>32.75</v>
      </c>
      <c r="J40" s="11">
        <v>70.709999999999994</v>
      </c>
      <c r="K40" s="10">
        <f t="shared" si="1"/>
        <v>35.354999999999997</v>
      </c>
      <c r="L40" s="10">
        <f t="shared" si="2"/>
        <v>68.10499999999999</v>
      </c>
      <c r="M40" s="10">
        <v>6</v>
      </c>
      <c r="N40" s="10"/>
      <c r="O40" s="10"/>
    </row>
    <row r="41" spans="1:15" s="3" customFormat="1" ht="33" customHeight="1">
      <c r="A41" s="10">
        <v>35</v>
      </c>
      <c r="B41" s="11" t="s">
        <v>16</v>
      </c>
      <c r="C41" s="11" t="s">
        <v>68</v>
      </c>
      <c r="D41" s="11" t="s">
        <v>86</v>
      </c>
      <c r="E41" s="11">
        <v>3</v>
      </c>
      <c r="F41" s="12" t="s">
        <v>99</v>
      </c>
      <c r="G41" s="11" t="s">
        <v>100</v>
      </c>
      <c r="H41" s="11">
        <v>69.5</v>
      </c>
      <c r="I41" s="10">
        <f t="shared" si="0"/>
        <v>34.75</v>
      </c>
      <c r="J41" s="11">
        <v>65.569999999999993</v>
      </c>
      <c r="K41" s="10">
        <f t="shared" si="1"/>
        <v>32.784999999999997</v>
      </c>
      <c r="L41" s="10">
        <f t="shared" si="2"/>
        <v>67.534999999999997</v>
      </c>
      <c r="M41" s="10">
        <v>7</v>
      </c>
      <c r="N41" s="10"/>
      <c r="O41" s="10"/>
    </row>
    <row r="42" spans="1:15" s="3" customFormat="1" ht="33" customHeight="1">
      <c r="A42" s="10">
        <v>36</v>
      </c>
      <c r="B42" s="11" t="s">
        <v>16</v>
      </c>
      <c r="C42" s="11" t="s">
        <v>68</v>
      </c>
      <c r="D42" s="11" t="s">
        <v>86</v>
      </c>
      <c r="E42" s="11">
        <v>3</v>
      </c>
      <c r="F42" s="12" t="s">
        <v>101</v>
      </c>
      <c r="G42" s="11" t="s">
        <v>102</v>
      </c>
      <c r="H42" s="11">
        <v>65.5</v>
      </c>
      <c r="I42" s="10">
        <f t="shared" si="0"/>
        <v>32.75</v>
      </c>
      <c r="J42" s="11">
        <v>68.069999999999993</v>
      </c>
      <c r="K42" s="10">
        <f t="shared" si="1"/>
        <v>34.034999999999997</v>
      </c>
      <c r="L42" s="10">
        <f t="shared" si="2"/>
        <v>66.784999999999997</v>
      </c>
      <c r="M42" s="10">
        <v>8</v>
      </c>
      <c r="N42" s="10"/>
      <c r="O42" s="10"/>
    </row>
    <row r="43" spans="1:15" s="3" customFormat="1" ht="33" customHeight="1">
      <c r="A43" s="10">
        <v>37</v>
      </c>
      <c r="B43" s="11" t="s">
        <v>16</v>
      </c>
      <c r="C43" s="11" t="s">
        <v>68</v>
      </c>
      <c r="D43" s="11" t="s">
        <v>86</v>
      </c>
      <c r="E43" s="11">
        <v>3</v>
      </c>
      <c r="F43" s="12" t="s">
        <v>103</v>
      </c>
      <c r="G43" s="11" t="s">
        <v>104</v>
      </c>
      <c r="H43" s="11">
        <v>63</v>
      </c>
      <c r="I43" s="10">
        <f t="shared" si="0"/>
        <v>31.5</v>
      </c>
      <c r="J43" s="11">
        <v>67.86</v>
      </c>
      <c r="K43" s="10">
        <f t="shared" si="1"/>
        <v>33.93</v>
      </c>
      <c r="L43" s="10">
        <f t="shared" si="2"/>
        <v>65.430000000000007</v>
      </c>
      <c r="M43" s="10">
        <v>9</v>
      </c>
      <c r="N43" s="10"/>
      <c r="O43" s="10"/>
    </row>
    <row r="44" spans="1:15" s="3" customFormat="1" ht="33" customHeight="1">
      <c r="A44" s="10">
        <v>38</v>
      </c>
      <c r="B44" s="11" t="s">
        <v>16</v>
      </c>
      <c r="C44" s="11" t="s">
        <v>68</v>
      </c>
      <c r="D44" s="11" t="s">
        <v>105</v>
      </c>
      <c r="E44" s="11">
        <v>3</v>
      </c>
      <c r="F44" s="12" t="s">
        <v>106</v>
      </c>
      <c r="G44" s="11" t="s">
        <v>107</v>
      </c>
      <c r="H44" s="11">
        <v>65</v>
      </c>
      <c r="I44" s="10">
        <f t="shared" si="0"/>
        <v>32.5</v>
      </c>
      <c r="J44" s="11">
        <v>78.959999999999994</v>
      </c>
      <c r="K44" s="10">
        <f t="shared" si="1"/>
        <v>39.479999999999997</v>
      </c>
      <c r="L44" s="10">
        <f t="shared" si="2"/>
        <v>71.97999999999999</v>
      </c>
      <c r="M44" s="10">
        <v>1</v>
      </c>
      <c r="N44" s="10" t="s">
        <v>21</v>
      </c>
      <c r="O44" s="10"/>
    </row>
    <row r="45" spans="1:15" s="3" customFormat="1" ht="33" customHeight="1">
      <c r="A45" s="10">
        <v>39</v>
      </c>
      <c r="B45" s="11" t="s">
        <v>16</v>
      </c>
      <c r="C45" s="11" t="s">
        <v>68</v>
      </c>
      <c r="D45" s="11" t="s">
        <v>105</v>
      </c>
      <c r="E45" s="11">
        <v>3</v>
      </c>
      <c r="F45" s="12" t="s">
        <v>108</v>
      </c>
      <c r="G45" s="11" t="s">
        <v>109</v>
      </c>
      <c r="H45" s="11">
        <v>68.5</v>
      </c>
      <c r="I45" s="10">
        <f t="shared" si="0"/>
        <v>34.25</v>
      </c>
      <c r="J45" s="11">
        <v>72.27</v>
      </c>
      <c r="K45" s="10">
        <f t="shared" si="1"/>
        <v>36.134999999999998</v>
      </c>
      <c r="L45" s="10">
        <f t="shared" si="2"/>
        <v>70.384999999999991</v>
      </c>
      <c r="M45" s="10">
        <v>2</v>
      </c>
      <c r="N45" s="10" t="s">
        <v>21</v>
      </c>
      <c r="O45" s="10"/>
    </row>
    <row r="46" spans="1:15" s="3" customFormat="1" ht="33" customHeight="1">
      <c r="A46" s="10">
        <v>40</v>
      </c>
      <c r="B46" s="11" t="s">
        <v>16</v>
      </c>
      <c r="C46" s="11" t="s">
        <v>68</v>
      </c>
      <c r="D46" s="11" t="s">
        <v>105</v>
      </c>
      <c r="E46" s="11">
        <v>3</v>
      </c>
      <c r="F46" s="12" t="s">
        <v>110</v>
      </c>
      <c r="G46" s="11" t="s">
        <v>111</v>
      </c>
      <c r="H46" s="11">
        <v>65</v>
      </c>
      <c r="I46" s="10">
        <f t="shared" si="0"/>
        <v>32.5</v>
      </c>
      <c r="J46" s="11">
        <v>70.19</v>
      </c>
      <c r="K46" s="10">
        <f t="shared" si="1"/>
        <v>35.094999999999999</v>
      </c>
      <c r="L46" s="10">
        <f t="shared" si="2"/>
        <v>67.594999999999999</v>
      </c>
      <c r="M46" s="10">
        <v>3</v>
      </c>
      <c r="N46" s="10" t="s">
        <v>21</v>
      </c>
      <c r="O46" s="10"/>
    </row>
    <row r="47" spans="1:15" s="3" customFormat="1" ht="33" customHeight="1">
      <c r="A47" s="10">
        <v>41</v>
      </c>
      <c r="B47" s="11" t="s">
        <v>16</v>
      </c>
      <c r="C47" s="11" t="s">
        <v>68</v>
      </c>
      <c r="D47" s="11" t="s">
        <v>105</v>
      </c>
      <c r="E47" s="11">
        <v>3</v>
      </c>
      <c r="F47" s="12" t="s">
        <v>112</v>
      </c>
      <c r="G47" s="11" t="s">
        <v>113</v>
      </c>
      <c r="H47" s="11">
        <v>64.5</v>
      </c>
      <c r="I47" s="10">
        <f t="shared" si="0"/>
        <v>32.25</v>
      </c>
      <c r="J47" s="11">
        <v>65.290000000000006</v>
      </c>
      <c r="K47" s="10">
        <f t="shared" si="1"/>
        <v>32.645000000000003</v>
      </c>
      <c r="L47" s="10">
        <f t="shared" si="2"/>
        <v>64.89500000000001</v>
      </c>
      <c r="M47" s="10">
        <v>4</v>
      </c>
      <c r="N47" s="10"/>
      <c r="O47" s="10"/>
    </row>
    <row r="48" spans="1:15" s="3" customFormat="1" ht="33" customHeight="1">
      <c r="A48" s="10">
        <v>42</v>
      </c>
      <c r="B48" s="11" t="s">
        <v>16</v>
      </c>
      <c r="C48" s="11" t="s">
        <v>68</v>
      </c>
      <c r="D48" s="11" t="s">
        <v>105</v>
      </c>
      <c r="E48" s="11">
        <v>3</v>
      </c>
      <c r="F48" s="12" t="s">
        <v>114</v>
      </c>
      <c r="G48" s="11" t="s">
        <v>115</v>
      </c>
      <c r="H48" s="11">
        <v>70</v>
      </c>
      <c r="I48" s="10">
        <f t="shared" si="0"/>
        <v>35</v>
      </c>
      <c r="J48" s="11">
        <v>55.21</v>
      </c>
      <c r="K48" s="10"/>
      <c r="L48" s="10"/>
      <c r="M48" s="10"/>
      <c r="N48" s="10"/>
      <c r="O48" s="8" t="s">
        <v>775</v>
      </c>
    </row>
    <row r="49" spans="1:15" s="3" customFormat="1" ht="33" customHeight="1">
      <c r="A49" s="10">
        <v>43</v>
      </c>
      <c r="B49" s="11" t="s">
        <v>16</v>
      </c>
      <c r="C49" s="11" t="s">
        <v>68</v>
      </c>
      <c r="D49" s="11" t="s">
        <v>105</v>
      </c>
      <c r="E49" s="11">
        <v>3</v>
      </c>
      <c r="F49" s="12" t="s">
        <v>116</v>
      </c>
      <c r="G49" s="11" t="s">
        <v>117</v>
      </c>
      <c r="H49" s="11">
        <v>65</v>
      </c>
      <c r="I49" s="10">
        <f t="shared" si="0"/>
        <v>32.5</v>
      </c>
      <c r="J49" s="11">
        <v>51.14</v>
      </c>
      <c r="K49" s="10"/>
      <c r="L49" s="10"/>
      <c r="M49" s="10"/>
      <c r="N49" s="10"/>
      <c r="O49" s="8" t="s">
        <v>776</v>
      </c>
    </row>
    <row r="50" spans="1:15" s="3" customFormat="1" ht="33" customHeight="1">
      <c r="A50" s="10">
        <v>44</v>
      </c>
      <c r="B50" s="11" t="s">
        <v>16</v>
      </c>
      <c r="C50" s="11" t="s">
        <v>118</v>
      </c>
      <c r="D50" s="11" t="s">
        <v>119</v>
      </c>
      <c r="E50" s="11">
        <v>3</v>
      </c>
      <c r="F50" s="12" t="s">
        <v>120</v>
      </c>
      <c r="G50" s="11" t="s">
        <v>121</v>
      </c>
      <c r="H50" s="11">
        <v>71</v>
      </c>
      <c r="I50" s="10">
        <f t="shared" si="0"/>
        <v>35.5</v>
      </c>
      <c r="J50" s="11">
        <v>73.989999999999995</v>
      </c>
      <c r="K50" s="10">
        <f t="shared" si="1"/>
        <v>36.994999999999997</v>
      </c>
      <c r="L50" s="10">
        <f t="shared" si="2"/>
        <v>72.495000000000005</v>
      </c>
      <c r="M50" s="10">
        <v>1</v>
      </c>
      <c r="N50" s="10" t="s">
        <v>21</v>
      </c>
      <c r="O50" s="10"/>
    </row>
    <row r="51" spans="1:15" s="3" customFormat="1" ht="33" customHeight="1">
      <c r="A51" s="10">
        <v>45</v>
      </c>
      <c r="B51" s="11" t="s">
        <v>16</v>
      </c>
      <c r="C51" s="11" t="s">
        <v>118</v>
      </c>
      <c r="D51" s="11" t="s">
        <v>119</v>
      </c>
      <c r="E51" s="11">
        <v>3</v>
      </c>
      <c r="F51" s="12" t="s">
        <v>122</v>
      </c>
      <c r="G51" s="11" t="s">
        <v>123</v>
      </c>
      <c r="H51" s="11">
        <v>56</v>
      </c>
      <c r="I51" s="10">
        <f t="shared" si="0"/>
        <v>28</v>
      </c>
      <c r="J51" s="11">
        <v>82.51</v>
      </c>
      <c r="K51" s="10">
        <f t="shared" si="1"/>
        <v>41.255000000000003</v>
      </c>
      <c r="L51" s="10">
        <f t="shared" si="2"/>
        <v>69.254999999999995</v>
      </c>
      <c r="M51" s="10">
        <v>2</v>
      </c>
      <c r="N51" s="10" t="s">
        <v>21</v>
      </c>
      <c r="O51" s="10"/>
    </row>
    <row r="52" spans="1:15" s="3" customFormat="1" ht="33" customHeight="1">
      <c r="A52" s="10">
        <v>46</v>
      </c>
      <c r="B52" s="11" t="s">
        <v>16</v>
      </c>
      <c r="C52" s="11" t="s">
        <v>118</v>
      </c>
      <c r="D52" s="11" t="s">
        <v>119</v>
      </c>
      <c r="E52" s="11">
        <v>3</v>
      </c>
      <c r="F52" s="12" t="s">
        <v>124</v>
      </c>
      <c r="G52" s="11" t="s">
        <v>125</v>
      </c>
      <c r="H52" s="11">
        <v>65</v>
      </c>
      <c r="I52" s="10">
        <f t="shared" si="0"/>
        <v>32.5</v>
      </c>
      <c r="J52" s="11">
        <v>73.2</v>
      </c>
      <c r="K52" s="10">
        <f t="shared" si="1"/>
        <v>36.6</v>
      </c>
      <c r="L52" s="10">
        <f t="shared" si="2"/>
        <v>69.099999999999994</v>
      </c>
      <c r="M52" s="10">
        <v>3</v>
      </c>
      <c r="N52" s="10" t="s">
        <v>21</v>
      </c>
      <c r="O52" s="10"/>
    </row>
    <row r="53" spans="1:15" s="3" customFormat="1" ht="33" customHeight="1">
      <c r="A53" s="10">
        <v>47</v>
      </c>
      <c r="B53" s="11" t="s">
        <v>16</v>
      </c>
      <c r="C53" s="11" t="s">
        <v>118</v>
      </c>
      <c r="D53" s="11" t="s">
        <v>119</v>
      </c>
      <c r="E53" s="11">
        <v>3</v>
      </c>
      <c r="F53" s="12" t="s">
        <v>126</v>
      </c>
      <c r="G53" s="11" t="s">
        <v>127</v>
      </c>
      <c r="H53" s="11">
        <v>58</v>
      </c>
      <c r="I53" s="10">
        <f t="shared" si="0"/>
        <v>29</v>
      </c>
      <c r="J53" s="11">
        <v>73.91</v>
      </c>
      <c r="K53" s="10">
        <f t="shared" si="1"/>
        <v>36.954999999999998</v>
      </c>
      <c r="L53" s="10">
        <f t="shared" si="2"/>
        <v>65.954999999999998</v>
      </c>
      <c r="M53" s="10">
        <v>4</v>
      </c>
      <c r="N53" s="10"/>
      <c r="O53" s="10"/>
    </row>
    <row r="54" spans="1:15" s="3" customFormat="1" ht="33" customHeight="1">
      <c r="A54" s="10">
        <v>48</v>
      </c>
      <c r="B54" s="11" t="s">
        <v>16</v>
      </c>
      <c r="C54" s="11" t="s">
        <v>118</v>
      </c>
      <c r="D54" s="11" t="s">
        <v>119</v>
      </c>
      <c r="E54" s="11">
        <v>3</v>
      </c>
      <c r="F54" s="12" t="s">
        <v>128</v>
      </c>
      <c r="G54" s="11" t="s">
        <v>129</v>
      </c>
      <c r="H54" s="11">
        <v>65</v>
      </c>
      <c r="I54" s="10">
        <f t="shared" si="0"/>
        <v>32.5</v>
      </c>
      <c r="J54" s="11">
        <v>63.34</v>
      </c>
      <c r="K54" s="10">
        <f t="shared" si="1"/>
        <v>31.67</v>
      </c>
      <c r="L54" s="10">
        <f t="shared" si="2"/>
        <v>64.17</v>
      </c>
      <c r="M54" s="10">
        <v>5</v>
      </c>
      <c r="N54" s="10"/>
      <c r="O54" s="10"/>
    </row>
    <row r="55" spans="1:15" s="3" customFormat="1" ht="33" customHeight="1">
      <c r="A55" s="10">
        <v>49</v>
      </c>
      <c r="B55" s="11" t="s">
        <v>16</v>
      </c>
      <c r="C55" s="11" t="s">
        <v>118</v>
      </c>
      <c r="D55" s="11" t="s">
        <v>119</v>
      </c>
      <c r="E55" s="11">
        <v>3</v>
      </c>
      <c r="F55" s="12" t="s">
        <v>130</v>
      </c>
      <c r="G55" s="11" t="s">
        <v>131</v>
      </c>
      <c r="H55" s="11">
        <v>56.5</v>
      </c>
      <c r="I55" s="10">
        <f t="shared" si="0"/>
        <v>28.25</v>
      </c>
      <c r="J55" s="11">
        <v>62.89</v>
      </c>
      <c r="K55" s="10">
        <f t="shared" si="1"/>
        <v>31.445</v>
      </c>
      <c r="L55" s="10">
        <f t="shared" si="2"/>
        <v>59.695</v>
      </c>
      <c r="M55" s="10">
        <v>6</v>
      </c>
      <c r="N55" s="10"/>
      <c r="O55" s="10"/>
    </row>
    <row r="56" spans="1:15" s="3" customFormat="1" ht="33" customHeight="1">
      <c r="A56" s="10">
        <v>50</v>
      </c>
      <c r="B56" s="11" t="s">
        <v>16</v>
      </c>
      <c r="C56" s="11" t="s">
        <v>118</v>
      </c>
      <c r="D56" s="11" t="s">
        <v>119</v>
      </c>
      <c r="E56" s="11">
        <v>3</v>
      </c>
      <c r="F56" s="12" t="s">
        <v>132</v>
      </c>
      <c r="G56" s="11" t="s">
        <v>133</v>
      </c>
      <c r="H56" s="11">
        <v>59.5</v>
      </c>
      <c r="I56" s="10">
        <f t="shared" si="0"/>
        <v>29.75</v>
      </c>
      <c r="J56" s="11">
        <v>57.87</v>
      </c>
      <c r="K56" s="10"/>
      <c r="L56" s="10"/>
      <c r="M56" s="10"/>
      <c r="N56" s="10"/>
      <c r="O56" s="8" t="s">
        <v>772</v>
      </c>
    </row>
    <row r="57" spans="1:15" s="3" customFormat="1" ht="33" customHeight="1">
      <c r="A57" s="10">
        <v>51</v>
      </c>
      <c r="B57" s="11" t="s">
        <v>16</v>
      </c>
      <c r="C57" s="11" t="s">
        <v>118</v>
      </c>
      <c r="D57" s="11" t="s">
        <v>134</v>
      </c>
      <c r="E57" s="11">
        <v>3</v>
      </c>
      <c r="F57" s="12" t="s">
        <v>135</v>
      </c>
      <c r="G57" s="11" t="s">
        <v>136</v>
      </c>
      <c r="H57" s="11">
        <v>73</v>
      </c>
      <c r="I57" s="10">
        <f t="shared" si="0"/>
        <v>36.5</v>
      </c>
      <c r="J57" s="11">
        <v>82.86</v>
      </c>
      <c r="K57" s="10">
        <f t="shared" si="1"/>
        <v>41.43</v>
      </c>
      <c r="L57" s="10">
        <f t="shared" si="2"/>
        <v>77.930000000000007</v>
      </c>
      <c r="M57" s="10">
        <v>1</v>
      </c>
      <c r="N57" s="10" t="s">
        <v>21</v>
      </c>
      <c r="O57" s="10"/>
    </row>
    <row r="58" spans="1:15" s="3" customFormat="1" ht="33" customHeight="1">
      <c r="A58" s="10">
        <v>52</v>
      </c>
      <c r="B58" s="11" t="s">
        <v>16</v>
      </c>
      <c r="C58" s="11" t="s">
        <v>118</v>
      </c>
      <c r="D58" s="11" t="s">
        <v>134</v>
      </c>
      <c r="E58" s="11">
        <v>3</v>
      </c>
      <c r="F58" s="12" t="s">
        <v>137</v>
      </c>
      <c r="G58" s="11" t="s">
        <v>138</v>
      </c>
      <c r="H58" s="11">
        <v>63</v>
      </c>
      <c r="I58" s="10">
        <f t="shared" si="0"/>
        <v>31.5</v>
      </c>
      <c r="J58" s="11">
        <v>88.36</v>
      </c>
      <c r="K58" s="10">
        <f t="shared" si="1"/>
        <v>44.18</v>
      </c>
      <c r="L58" s="10">
        <f t="shared" si="2"/>
        <v>75.680000000000007</v>
      </c>
      <c r="M58" s="10">
        <v>2</v>
      </c>
      <c r="N58" s="10" t="s">
        <v>21</v>
      </c>
      <c r="O58" s="10"/>
    </row>
    <row r="59" spans="1:15" s="3" customFormat="1" ht="33" customHeight="1">
      <c r="A59" s="10">
        <v>53</v>
      </c>
      <c r="B59" s="11" t="s">
        <v>16</v>
      </c>
      <c r="C59" s="11" t="s">
        <v>118</v>
      </c>
      <c r="D59" s="11" t="s">
        <v>134</v>
      </c>
      <c r="E59" s="11">
        <v>3</v>
      </c>
      <c r="F59" s="12" t="s">
        <v>139</v>
      </c>
      <c r="G59" s="11" t="s">
        <v>140</v>
      </c>
      <c r="H59" s="11">
        <v>71.5</v>
      </c>
      <c r="I59" s="10">
        <f t="shared" si="0"/>
        <v>35.75</v>
      </c>
      <c r="J59" s="11">
        <v>78.930000000000007</v>
      </c>
      <c r="K59" s="10">
        <f t="shared" si="1"/>
        <v>39.465000000000003</v>
      </c>
      <c r="L59" s="10">
        <f t="shared" si="2"/>
        <v>75.215000000000003</v>
      </c>
      <c r="M59" s="10">
        <v>3</v>
      </c>
      <c r="N59" s="10" t="s">
        <v>21</v>
      </c>
      <c r="O59" s="10"/>
    </row>
    <row r="60" spans="1:15" s="3" customFormat="1" ht="33" customHeight="1">
      <c r="A60" s="10">
        <v>54</v>
      </c>
      <c r="B60" s="11" t="s">
        <v>16</v>
      </c>
      <c r="C60" s="11" t="s">
        <v>118</v>
      </c>
      <c r="D60" s="11" t="s">
        <v>134</v>
      </c>
      <c r="E60" s="11">
        <v>3</v>
      </c>
      <c r="F60" s="12" t="s">
        <v>141</v>
      </c>
      <c r="G60" s="11" t="s">
        <v>142</v>
      </c>
      <c r="H60" s="11">
        <v>71.5</v>
      </c>
      <c r="I60" s="10">
        <f t="shared" si="0"/>
        <v>35.75</v>
      </c>
      <c r="J60" s="11">
        <v>78.069999999999993</v>
      </c>
      <c r="K60" s="10">
        <f t="shared" si="1"/>
        <v>39.034999999999997</v>
      </c>
      <c r="L60" s="10">
        <f t="shared" si="2"/>
        <v>74.784999999999997</v>
      </c>
      <c r="M60" s="10">
        <v>4</v>
      </c>
      <c r="N60" s="10"/>
      <c r="O60" s="10"/>
    </row>
    <row r="61" spans="1:15" s="3" customFormat="1" ht="33" customHeight="1">
      <c r="A61" s="10">
        <v>55</v>
      </c>
      <c r="B61" s="11" t="s">
        <v>16</v>
      </c>
      <c r="C61" s="11" t="s">
        <v>118</v>
      </c>
      <c r="D61" s="11" t="s">
        <v>134</v>
      </c>
      <c r="E61" s="11">
        <v>3</v>
      </c>
      <c r="F61" s="12" t="s">
        <v>143</v>
      </c>
      <c r="G61" s="11" t="s">
        <v>144</v>
      </c>
      <c r="H61" s="11">
        <v>68</v>
      </c>
      <c r="I61" s="10">
        <f t="shared" si="0"/>
        <v>34</v>
      </c>
      <c r="J61" s="11">
        <v>80.290000000000006</v>
      </c>
      <c r="K61" s="10">
        <f t="shared" si="1"/>
        <v>40.145000000000003</v>
      </c>
      <c r="L61" s="10">
        <f t="shared" si="2"/>
        <v>74.14500000000001</v>
      </c>
      <c r="M61" s="10">
        <v>5</v>
      </c>
      <c r="N61" s="10"/>
      <c r="O61" s="10"/>
    </row>
    <row r="62" spans="1:15" s="3" customFormat="1" ht="33" customHeight="1">
      <c r="A62" s="10">
        <v>56</v>
      </c>
      <c r="B62" s="11" t="s">
        <v>16</v>
      </c>
      <c r="C62" s="11" t="s">
        <v>118</v>
      </c>
      <c r="D62" s="11" t="s">
        <v>134</v>
      </c>
      <c r="E62" s="11">
        <v>3</v>
      </c>
      <c r="F62" s="12" t="s">
        <v>145</v>
      </c>
      <c r="G62" s="11" t="s">
        <v>146</v>
      </c>
      <c r="H62" s="11">
        <v>64.5</v>
      </c>
      <c r="I62" s="10">
        <f t="shared" si="0"/>
        <v>32.25</v>
      </c>
      <c r="J62" s="11">
        <v>79.569999999999993</v>
      </c>
      <c r="K62" s="10">
        <f t="shared" si="1"/>
        <v>39.784999999999997</v>
      </c>
      <c r="L62" s="10">
        <f t="shared" si="2"/>
        <v>72.034999999999997</v>
      </c>
      <c r="M62" s="10">
        <v>6</v>
      </c>
      <c r="N62" s="10"/>
      <c r="O62" s="10"/>
    </row>
    <row r="63" spans="1:15" s="3" customFormat="1" ht="33" customHeight="1">
      <c r="A63" s="10">
        <v>57</v>
      </c>
      <c r="B63" s="11" t="s">
        <v>16</v>
      </c>
      <c r="C63" s="11" t="s">
        <v>118</v>
      </c>
      <c r="D63" s="11" t="s">
        <v>134</v>
      </c>
      <c r="E63" s="11">
        <v>3</v>
      </c>
      <c r="F63" s="12" t="s">
        <v>147</v>
      </c>
      <c r="G63" s="11" t="s">
        <v>148</v>
      </c>
      <c r="H63" s="11">
        <v>70.5</v>
      </c>
      <c r="I63" s="10">
        <f t="shared" si="0"/>
        <v>35.25</v>
      </c>
      <c r="J63" s="11">
        <v>73.239999999999995</v>
      </c>
      <c r="K63" s="10">
        <f t="shared" si="1"/>
        <v>36.619999999999997</v>
      </c>
      <c r="L63" s="10">
        <f t="shared" si="2"/>
        <v>71.87</v>
      </c>
      <c r="M63" s="10">
        <v>7</v>
      </c>
      <c r="N63" s="10"/>
      <c r="O63" s="10"/>
    </row>
    <row r="64" spans="1:15" s="3" customFormat="1" ht="33" customHeight="1">
      <c r="A64" s="10">
        <v>58</v>
      </c>
      <c r="B64" s="11" t="s">
        <v>16</v>
      </c>
      <c r="C64" s="11" t="s">
        <v>118</v>
      </c>
      <c r="D64" s="11" t="s">
        <v>134</v>
      </c>
      <c r="E64" s="11">
        <v>3</v>
      </c>
      <c r="F64" s="12" t="s">
        <v>149</v>
      </c>
      <c r="G64" s="11" t="s">
        <v>150</v>
      </c>
      <c r="H64" s="11">
        <v>61</v>
      </c>
      <c r="I64" s="10">
        <f t="shared" si="0"/>
        <v>30.5</v>
      </c>
      <c r="J64" s="11">
        <v>74.5</v>
      </c>
      <c r="K64" s="10">
        <f t="shared" si="1"/>
        <v>37.25</v>
      </c>
      <c r="L64" s="10">
        <f t="shared" si="2"/>
        <v>67.75</v>
      </c>
      <c r="M64" s="10">
        <v>8</v>
      </c>
      <c r="N64" s="10"/>
      <c r="O64" s="10"/>
    </row>
    <row r="65" spans="1:15" s="3" customFormat="1" ht="33" customHeight="1">
      <c r="A65" s="10">
        <v>59</v>
      </c>
      <c r="B65" s="11" t="s">
        <v>16</v>
      </c>
      <c r="C65" s="11" t="s">
        <v>118</v>
      </c>
      <c r="D65" s="11" t="s">
        <v>134</v>
      </c>
      <c r="E65" s="11">
        <v>3</v>
      </c>
      <c r="F65" s="12" t="s">
        <v>151</v>
      </c>
      <c r="G65" s="11" t="s">
        <v>152</v>
      </c>
      <c r="H65" s="11">
        <v>63.5</v>
      </c>
      <c r="I65" s="10">
        <f t="shared" si="0"/>
        <v>31.75</v>
      </c>
      <c r="J65" s="10" t="s">
        <v>33</v>
      </c>
      <c r="K65" s="10" t="s">
        <v>33</v>
      </c>
      <c r="L65" s="10" t="s">
        <v>33</v>
      </c>
      <c r="M65" s="10" t="s">
        <v>33</v>
      </c>
      <c r="N65" s="10"/>
      <c r="O65" s="10"/>
    </row>
    <row r="66" spans="1:15" s="3" customFormat="1" ht="33" customHeight="1">
      <c r="A66" s="10">
        <v>60</v>
      </c>
      <c r="B66" s="11" t="s">
        <v>16</v>
      </c>
      <c r="C66" s="11" t="s">
        <v>118</v>
      </c>
      <c r="D66" s="11" t="s">
        <v>153</v>
      </c>
      <c r="E66" s="11">
        <v>3</v>
      </c>
      <c r="F66" s="12" t="s">
        <v>154</v>
      </c>
      <c r="G66" s="11" t="s">
        <v>155</v>
      </c>
      <c r="H66" s="11">
        <v>68</v>
      </c>
      <c r="I66" s="10">
        <f t="shared" si="0"/>
        <v>34</v>
      </c>
      <c r="J66" s="11">
        <v>81.260000000000005</v>
      </c>
      <c r="K66" s="10">
        <f t="shared" si="1"/>
        <v>40.630000000000003</v>
      </c>
      <c r="L66" s="10">
        <f t="shared" si="2"/>
        <v>74.63</v>
      </c>
      <c r="M66" s="10">
        <v>1</v>
      </c>
      <c r="N66" s="10" t="s">
        <v>21</v>
      </c>
      <c r="O66" s="10"/>
    </row>
    <row r="67" spans="1:15" s="3" customFormat="1" ht="33" customHeight="1">
      <c r="A67" s="10">
        <v>61</v>
      </c>
      <c r="B67" s="11" t="s">
        <v>16</v>
      </c>
      <c r="C67" s="11" t="s">
        <v>118</v>
      </c>
      <c r="D67" s="11" t="s">
        <v>153</v>
      </c>
      <c r="E67" s="11">
        <v>3</v>
      </c>
      <c r="F67" s="12" t="s">
        <v>156</v>
      </c>
      <c r="G67" s="11" t="s">
        <v>157</v>
      </c>
      <c r="H67" s="11">
        <v>65.5</v>
      </c>
      <c r="I67" s="10">
        <f t="shared" si="0"/>
        <v>32.75</v>
      </c>
      <c r="J67" s="11">
        <v>74.38</v>
      </c>
      <c r="K67" s="10">
        <f t="shared" si="1"/>
        <v>37.19</v>
      </c>
      <c r="L67" s="10">
        <f t="shared" si="2"/>
        <v>69.94</v>
      </c>
      <c r="M67" s="10">
        <v>2</v>
      </c>
      <c r="N67" s="10" t="s">
        <v>21</v>
      </c>
      <c r="O67" s="10"/>
    </row>
    <row r="68" spans="1:15" s="3" customFormat="1" ht="33" customHeight="1">
      <c r="A68" s="10">
        <v>62</v>
      </c>
      <c r="B68" s="11" t="s">
        <v>16</v>
      </c>
      <c r="C68" s="11" t="s">
        <v>118</v>
      </c>
      <c r="D68" s="11" t="s">
        <v>153</v>
      </c>
      <c r="E68" s="11">
        <v>3</v>
      </c>
      <c r="F68" s="12" t="s">
        <v>158</v>
      </c>
      <c r="G68" s="11" t="s">
        <v>159</v>
      </c>
      <c r="H68" s="11">
        <v>61</v>
      </c>
      <c r="I68" s="10">
        <f t="shared" si="0"/>
        <v>30.5</v>
      </c>
      <c r="J68" s="11">
        <v>64.09</v>
      </c>
      <c r="K68" s="10">
        <f t="shared" si="1"/>
        <v>32.045000000000002</v>
      </c>
      <c r="L68" s="10">
        <f t="shared" si="2"/>
        <v>62.545000000000002</v>
      </c>
      <c r="M68" s="10">
        <v>3</v>
      </c>
      <c r="N68" s="10" t="s">
        <v>21</v>
      </c>
      <c r="O68" s="10"/>
    </row>
    <row r="69" spans="1:15" s="3" customFormat="1" ht="33" customHeight="1">
      <c r="A69" s="10">
        <v>63</v>
      </c>
      <c r="B69" s="11" t="s">
        <v>16</v>
      </c>
      <c r="C69" s="11" t="s">
        <v>118</v>
      </c>
      <c r="D69" s="11" t="s">
        <v>153</v>
      </c>
      <c r="E69" s="11">
        <v>3</v>
      </c>
      <c r="F69" s="12" t="s">
        <v>160</v>
      </c>
      <c r="G69" s="11" t="s">
        <v>161</v>
      </c>
      <c r="H69" s="11">
        <v>61</v>
      </c>
      <c r="I69" s="10">
        <f t="shared" si="0"/>
        <v>30.5</v>
      </c>
      <c r="J69" s="11">
        <v>63.36</v>
      </c>
      <c r="K69" s="10">
        <f t="shared" si="1"/>
        <v>31.68</v>
      </c>
      <c r="L69" s="10">
        <f t="shared" si="2"/>
        <v>62.18</v>
      </c>
      <c r="M69" s="10">
        <v>4</v>
      </c>
      <c r="N69" s="10"/>
      <c r="O69" s="10"/>
    </row>
    <row r="70" spans="1:15" s="3" customFormat="1" ht="33" customHeight="1">
      <c r="A70" s="10">
        <v>64</v>
      </c>
      <c r="B70" s="11" t="s">
        <v>16</v>
      </c>
      <c r="C70" s="11" t="s">
        <v>118</v>
      </c>
      <c r="D70" s="11" t="s">
        <v>153</v>
      </c>
      <c r="E70" s="11">
        <v>3</v>
      </c>
      <c r="F70" s="12" t="s">
        <v>162</v>
      </c>
      <c r="G70" s="11" t="s">
        <v>163</v>
      </c>
      <c r="H70" s="11">
        <v>65.5</v>
      </c>
      <c r="I70" s="10">
        <f t="shared" si="0"/>
        <v>32.75</v>
      </c>
      <c r="J70" s="11">
        <v>59.83</v>
      </c>
      <c r="K70" s="10"/>
      <c r="L70" s="10"/>
      <c r="M70" s="10"/>
      <c r="N70" s="10"/>
      <c r="O70" s="8" t="s">
        <v>775</v>
      </c>
    </row>
    <row r="71" spans="1:15" s="3" customFormat="1" ht="33" customHeight="1">
      <c r="A71" s="10">
        <v>65</v>
      </c>
      <c r="B71" s="11" t="s">
        <v>16</v>
      </c>
      <c r="C71" s="11" t="s">
        <v>118</v>
      </c>
      <c r="D71" s="11" t="s">
        <v>153</v>
      </c>
      <c r="E71" s="11">
        <v>3</v>
      </c>
      <c r="F71" s="12" t="s">
        <v>164</v>
      </c>
      <c r="G71" s="11" t="s">
        <v>165</v>
      </c>
      <c r="H71" s="11">
        <v>72.5</v>
      </c>
      <c r="I71" s="10">
        <f t="shared" si="0"/>
        <v>36.25</v>
      </c>
      <c r="J71" s="10" t="s">
        <v>33</v>
      </c>
      <c r="K71" s="10" t="s">
        <v>33</v>
      </c>
      <c r="L71" s="10" t="s">
        <v>33</v>
      </c>
      <c r="M71" s="10" t="s">
        <v>33</v>
      </c>
      <c r="N71" s="10"/>
      <c r="O71" s="10"/>
    </row>
    <row r="72" spans="1:15" s="3" customFormat="1" ht="33" customHeight="1">
      <c r="A72" s="10">
        <v>66</v>
      </c>
      <c r="B72" s="11" t="s">
        <v>16</v>
      </c>
      <c r="C72" s="11" t="s">
        <v>166</v>
      </c>
      <c r="D72" s="11" t="s">
        <v>167</v>
      </c>
      <c r="E72" s="11">
        <v>3</v>
      </c>
      <c r="F72" s="12" t="s">
        <v>168</v>
      </c>
      <c r="G72" s="11" t="s">
        <v>169</v>
      </c>
      <c r="H72" s="11">
        <v>63.5</v>
      </c>
      <c r="I72" s="10">
        <f>H72*50%</f>
        <v>31.75</v>
      </c>
      <c r="J72" s="11">
        <v>82.92</v>
      </c>
      <c r="K72" s="10">
        <f>J72*50%</f>
        <v>41.46</v>
      </c>
      <c r="L72" s="10">
        <f>I72+K72</f>
        <v>73.210000000000008</v>
      </c>
      <c r="M72" s="10">
        <v>1</v>
      </c>
      <c r="N72" s="10" t="s">
        <v>21</v>
      </c>
      <c r="O72" s="10"/>
    </row>
    <row r="73" spans="1:15" s="3" customFormat="1" ht="33" customHeight="1">
      <c r="A73" s="10">
        <v>67</v>
      </c>
      <c r="B73" s="11" t="s">
        <v>16</v>
      </c>
      <c r="C73" s="11" t="s">
        <v>166</v>
      </c>
      <c r="D73" s="11" t="s">
        <v>167</v>
      </c>
      <c r="E73" s="11">
        <v>3</v>
      </c>
      <c r="F73" s="12" t="s">
        <v>170</v>
      </c>
      <c r="G73" s="11" t="s">
        <v>171</v>
      </c>
      <c r="H73" s="11">
        <v>61.5</v>
      </c>
      <c r="I73" s="10">
        <f>H73*50%</f>
        <v>30.75</v>
      </c>
      <c r="J73" s="11">
        <v>77.709999999999994</v>
      </c>
      <c r="K73" s="10">
        <f>J73*50%</f>
        <v>38.854999999999997</v>
      </c>
      <c r="L73" s="10">
        <f>I73+K73</f>
        <v>69.60499999999999</v>
      </c>
      <c r="M73" s="10">
        <v>2</v>
      </c>
      <c r="N73" s="10" t="s">
        <v>21</v>
      </c>
      <c r="O73" s="10"/>
    </row>
    <row r="74" spans="1:15" s="3" customFormat="1" ht="33" customHeight="1">
      <c r="A74" s="10">
        <v>68</v>
      </c>
      <c r="B74" s="11" t="s">
        <v>16</v>
      </c>
      <c r="C74" s="11" t="s">
        <v>166</v>
      </c>
      <c r="D74" s="11" t="s">
        <v>167</v>
      </c>
      <c r="E74" s="11">
        <v>3</v>
      </c>
      <c r="F74" s="12" t="s">
        <v>172</v>
      </c>
      <c r="G74" s="11" t="s">
        <v>173</v>
      </c>
      <c r="H74" s="11">
        <v>53.5</v>
      </c>
      <c r="I74" s="10">
        <f>H74*50%</f>
        <v>26.75</v>
      </c>
      <c r="J74" s="11">
        <v>68.709999999999994</v>
      </c>
      <c r="K74" s="10">
        <f>J74*50%</f>
        <v>34.354999999999997</v>
      </c>
      <c r="L74" s="10">
        <f>I74+K74</f>
        <v>61.104999999999997</v>
      </c>
      <c r="M74" s="10">
        <v>3</v>
      </c>
      <c r="N74" s="10" t="s">
        <v>21</v>
      </c>
      <c r="O74" s="10"/>
    </row>
    <row r="75" spans="1:15" s="3" customFormat="1" ht="33" customHeight="1">
      <c r="A75" s="10">
        <v>69</v>
      </c>
      <c r="B75" s="11" t="s">
        <v>16</v>
      </c>
      <c r="C75" s="11" t="s">
        <v>166</v>
      </c>
      <c r="D75" s="11" t="s">
        <v>167</v>
      </c>
      <c r="E75" s="11">
        <v>3</v>
      </c>
      <c r="F75" s="12" t="s">
        <v>174</v>
      </c>
      <c r="G75" s="11" t="s">
        <v>175</v>
      </c>
      <c r="H75" s="11">
        <v>69.5</v>
      </c>
      <c r="I75" s="10">
        <f>H75*50%</f>
        <v>34.75</v>
      </c>
      <c r="J75" s="11">
        <v>56.21</v>
      </c>
      <c r="K75" s="10"/>
      <c r="L75" s="10"/>
      <c r="M75" s="10"/>
      <c r="N75" s="10"/>
      <c r="O75" s="8" t="s">
        <v>777</v>
      </c>
    </row>
    <row r="76" spans="1:15" s="3" customFormat="1" ht="33" customHeight="1">
      <c r="A76" s="10">
        <v>70</v>
      </c>
      <c r="B76" s="11" t="s">
        <v>16</v>
      </c>
      <c r="C76" s="11" t="s">
        <v>166</v>
      </c>
      <c r="D76" s="11" t="s">
        <v>176</v>
      </c>
      <c r="E76" s="11">
        <v>3</v>
      </c>
      <c r="F76" s="12" t="s">
        <v>177</v>
      </c>
      <c r="G76" s="11" t="s">
        <v>178</v>
      </c>
      <c r="H76" s="11">
        <v>70.5</v>
      </c>
      <c r="I76" s="10">
        <f t="shared" ref="I76:I135" si="3">H76*50%</f>
        <v>35.25</v>
      </c>
      <c r="J76" s="11">
        <v>68.900000000000006</v>
      </c>
      <c r="K76" s="10">
        <f t="shared" ref="K76:K135" si="4">J76*50%</f>
        <v>34.450000000000003</v>
      </c>
      <c r="L76" s="10">
        <f t="shared" ref="L76:L135" si="5">I76+K76</f>
        <v>69.7</v>
      </c>
      <c r="M76" s="10">
        <v>1</v>
      </c>
      <c r="N76" s="10" t="s">
        <v>21</v>
      </c>
      <c r="O76" s="10"/>
    </row>
    <row r="77" spans="1:15" s="3" customFormat="1" ht="33" customHeight="1">
      <c r="A77" s="10">
        <v>71</v>
      </c>
      <c r="B77" s="11" t="s">
        <v>16</v>
      </c>
      <c r="C77" s="11" t="s">
        <v>166</v>
      </c>
      <c r="D77" s="11" t="s">
        <v>176</v>
      </c>
      <c r="E77" s="11">
        <v>3</v>
      </c>
      <c r="F77" s="12" t="s">
        <v>179</v>
      </c>
      <c r="G77" s="11" t="s">
        <v>180</v>
      </c>
      <c r="H77" s="11">
        <v>65</v>
      </c>
      <c r="I77" s="10">
        <f t="shared" si="3"/>
        <v>32.5</v>
      </c>
      <c r="J77" s="11">
        <v>72.42</v>
      </c>
      <c r="K77" s="10">
        <f t="shared" si="4"/>
        <v>36.21</v>
      </c>
      <c r="L77" s="10">
        <f t="shared" si="5"/>
        <v>68.710000000000008</v>
      </c>
      <c r="M77" s="10">
        <v>2</v>
      </c>
      <c r="N77" s="10" t="s">
        <v>21</v>
      </c>
      <c r="O77" s="10"/>
    </row>
    <row r="78" spans="1:15" s="3" customFormat="1" ht="33" customHeight="1">
      <c r="A78" s="10">
        <v>72</v>
      </c>
      <c r="B78" s="11" t="s">
        <v>16</v>
      </c>
      <c r="C78" s="11" t="s">
        <v>166</v>
      </c>
      <c r="D78" s="11" t="s">
        <v>176</v>
      </c>
      <c r="E78" s="11">
        <v>3</v>
      </c>
      <c r="F78" s="12" t="s">
        <v>181</v>
      </c>
      <c r="G78" s="11" t="s">
        <v>182</v>
      </c>
      <c r="H78" s="11">
        <v>68</v>
      </c>
      <c r="I78" s="10">
        <f t="shared" si="3"/>
        <v>34</v>
      </c>
      <c r="J78" s="11">
        <v>68.41</v>
      </c>
      <c r="K78" s="10">
        <f t="shared" si="4"/>
        <v>34.204999999999998</v>
      </c>
      <c r="L78" s="10">
        <f t="shared" si="5"/>
        <v>68.204999999999998</v>
      </c>
      <c r="M78" s="10">
        <v>3</v>
      </c>
      <c r="N78" s="10" t="s">
        <v>21</v>
      </c>
      <c r="O78" s="10"/>
    </row>
    <row r="79" spans="1:15" s="3" customFormat="1" ht="33" customHeight="1">
      <c r="A79" s="10">
        <v>73</v>
      </c>
      <c r="B79" s="11" t="s">
        <v>16</v>
      </c>
      <c r="C79" s="11" t="s">
        <v>166</v>
      </c>
      <c r="D79" s="11" t="s">
        <v>176</v>
      </c>
      <c r="E79" s="11">
        <v>3</v>
      </c>
      <c r="F79" s="12" t="s">
        <v>183</v>
      </c>
      <c r="G79" s="11" t="s">
        <v>184</v>
      </c>
      <c r="H79" s="11">
        <v>56.5</v>
      </c>
      <c r="I79" s="10">
        <f t="shared" si="3"/>
        <v>28.25</v>
      </c>
      <c r="J79" s="11">
        <v>50.66</v>
      </c>
      <c r="K79" s="10"/>
      <c r="L79" s="10"/>
      <c r="M79" s="10"/>
      <c r="N79" s="10"/>
      <c r="O79" s="8" t="s">
        <v>778</v>
      </c>
    </row>
    <row r="80" spans="1:15" s="3" customFormat="1" ht="33" customHeight="1">
      <c r="A80" s="10">
        <v>74</v>
      </c>
      <c r="B80" s="11" t="s">
        <v>16</v>
      </c>
      <c r="C80" s="11" t="s">
        <v>166</v>
      </c>
      <c r="D80" s="11" t="s">
        <v>176</v>
      </c>
      <c r="E80" s="11">
        <v>3</v>
      </c>
      <c r="F80" s="12" t="s">
        <v>185</v>
      </c>
      <c r="G80" s="11" t="s">
        <v>186</v>
      </c>
      <c r="H80" s="11">
        <v>47.5</v>
      </c>
      <c r="I80" s="10">
        <f t="shared" si="3"/>
        <v>23.75</v>
      </c>
      <c r="J80" s="11">
        <v>54.81</v>
      </c>
      <c r="K80" s="10"/>
      <c r="L80" s="10"/>
      <c r="M80" s="10"/>
      <c r="N80" s="10"/>
      <c r="O80" s="8" t="s">
        <v>778</v>
      </c>
    </row>
    <row r="81" spans="1:15" s="3" customFormat="1" ht="33" customHeight="1">
      <c r="A81" s="10">
        <v>75</v>
      </c>
      <c r="B81" s="11" t="s">
        <v>16</v>
      </c>
      <c r="C81" s="11" t="s">
        <v>166</v>
      </c>
      <c r="D81" s="11" t="s">
        <v>187</v>
      </c>
      <c r="E81" s="11">
        <v>3</v>
      </c>
      <c r="F81" s="12" t="s">
        <v>188</v>
      </c>
      <c r="G81" s="11" t="s">
        <v>189</v>
      </c>
      <c r="H81" s="11">
        <v>70</v>
      </c>
      <c r="I81" s="10">
        <f t="shared" si="3"/>
        <v>35</v>
      </c>
      <c r="J81" s="11">
        <v>77.09</v>
      </c>
      <c r="K81" s="10">
        <f t="shared" si="4"/>
        <v>38.545000000000002</v>
      </c>
      <c r="L81" s="10">
        <f t="shared" si="5"/>
        <v>73.545000000000002</v>
      </c>
      <c r="M81" s="10">
        <v>1</v>
      </c>
      <c r="N81" s="10" t="s">
        <v>21</v>
      </c>
      <c r="O81" s="10"/>
    </row>
    <row r="82" spans="1:15" s="3" customFormat="1" ht="33" customHeight="1">
      <c r="A82" s="10">
        <v>76</v>
      </c>
      <c r="B82" s="11" t="s">
        <v>16</v>
      </c>
      <c r="C82" s="11" t="s">
        <v>166</v>
      </c>
      <c r="D82" s="11" t="s">
        <v>187</v>
      </c>
      <c r="E82" s="11">
        <v>3</v>
      </c>
      <c r="F82" s="12" t="s">
        <v>190</v>
      </c>
      <c r="G82" s="11" t="s">
        <v>191</v>
      </c>
      <c r="H82" s="11">
        <v>65.5</v>
      </c>
      <c r="I82" s="10">
        <f t="shared" si="3"/>
        <v>32.75</v>
      </c>
      <c r="J82" s="11">
        <v>67.61</v>
      </c>
      <c r="K82" s="10">
        <f t="shared" si="4"/>
        <v>33.805</v>
      </c>
      <c r="L82" s="10">
        <f t="shared" si="5"/>
        <v>66.555000000000007</v>
      </c>
      <c r="M82" s="10">
        <v>2</v>
      </c>
      <c r="N82" s="10" t="s">
        <v>21</v>
      </c>
      <c r="O82" s="10"/>
    </row>
    <row r="83" spans="1:15" s="3" customFormat="1" ht="33" customHeight="1">
      <c r="A83" s="10">
        <v>77</v>
      </c>
      <c r="B83" s="11" t="s">
        <v>16</v>
      </c>
      <c r="C83" s="11" t="s">
        <v>166</v>
      </c>
      <c r="D83" s="11" t="s">
        <v>187</v>
      </c>
      <c r="E83" s="11">
        <v>3</v>
      </c>
      <c r="F83" s="12" t="s">
        <v>192</v>
      </c>
      <c r="G83" s="11" t="s">
        <v>193</v>
      </c>
      <c r="H83" s="11">
        <v>52.5</v>
      </c>
      <c r="I83" s="10">
        <f t="shared" si="3"/>
        <v>26.25</v>
      </c>
      <c r="J83" s="11">
        <v>61.18</v>
      </c>
      <c r="K83" s="10">
        <f t="shared" si="4"/>
        <v>30.59</v>
      </c>
      <c r="L83" s="10">
        <f t="shared" si="5"/>
        <v>56.84</v>
      </c>
      <c r="M83" s="10">
        <v>3</v>
      </c>
      <c r="N83" s="10" t="s">
        <v>21</v>
      </c>
      <c r="O83" s="10"/>
    </row>
    <row r="84" spans="1:15" s="3" customFormat="1" ht="33" customHeight="1">
      <c r="A84" s="10">
        <v>78</v>
      </c>
      <c r="B84" s="11" t="s">
        <v>16</v>
      </c>
      <c r="C84" s="11" t="s">
        <v>194</v>
      </c>
      <c r="D84" s="11" t="s">
        <v>195</v>
      </c>
      <c r="E84" s="11">
        <v>3</v>
      </c>
      <c r="F84" s="12" t="s">
        <v>196</v>
      </c>
      <c r="G84" s="11" t="s">
        <v>197</v>
      </c>
      <c r="H84" s="11">
        <v>65</v>
      </c>
      <c r="I84" s="10">
        <f t="shared" si="3"/>
        <v>32.5</v>
      </c>
      <c r="J84" s="11">
        <v>77.790000000000006</v>
      </c>
      <c r="K84" s="10">
        <f t="shared" si="4"/>
        <v>38.895000000000003</v>
      </c>
      <c r="L84" s="10">
        <f t="shared" si="5"/>
        <v>71.39500000000001</v>
      </c>
      <c r="M84" s="10">
        <v>1</v>
      </c>
      <c r="N84" s="10" t="s">
        <v>21</v>
      </c>
      <c r="O84" s="10"/>
    </row>
    <row r="85" spans="1:15" s="3" customFormat="1" ht="33" customHeight="1">
      <c r="A85" s="10">
        <v>79</v>
      </c>
      <c r="B85" s="11" t="s">
        <v>16</v>
      </c>
      <c r="C85" s="11" t="s">
        <v>194</v>
      </c>
      <c r="D85" s="11" t="s">
        <v>195</v>
      </c>
      <c r="E85" s="11">
        <v>3</v>
      </c>
      <c r="F85" s="12" t="s">
        <v>198</v>
      </c>
      <c r="G85" s="11" t="s">
        <v>199</v>
      </c>
      <c r="H85" s="11">
        <v>62</v>
      </c>
      <c r="I85" s="10">
        <f t="shared" si="3"/>
        <v>31</v>
      </c>
      <c r="J85" s="11">
        <v>74.209999999999994</v>
      </c>
      <c r="K85" s="10">
        <f t="shared" si="4"/>
        <v>37.104999999999997</v>
      </c>
      <c r="L85" s="10">
        <f t="shared" si="5"/>
        <v>68.10499999999999</v>
      </c>
      <c r="M85" s="10">
        <v>2</v>
      </c>
      <c r="N85" s="10" t="s">
        <v>21</v>
      </c>
      <c r="O85" s="10"/>
    </row>
    <row r="86" spans="1:15" s="3" customFormat="1" ht="33" customHeight="1">
      <c r="A86" s="10">
        <v>80</v>
      </c>
      <c r="B86" s="11" t="s">
        <v>16</v>
      </c>
      <c r="C86" s="11" t="s">
        <v>194</v>
      </c>
      <c r="D86" s="11" t="s">
        <v>195</v>
      </c>
      <c r="E86" s="11">
        <v>3</v>
      </c>
      <c r="F86" s="12" t="s">
        <v>200</v>
      </c>
      <c r="G86" s="11" t="s">
        <v>201</v>
      </c>
      <c r="H86" s="11">
        <v>57</v>
      </c>
      <c r="I86" s="10">
        <f t="shared" si="3"/>
        <v>28.5</v>
      </c>
      <c r="J86" s="11">
        <v>70.209999999999994</v>
      </c>
      <c r="K86" s="10">
        <f t="shared" si="4"/>
        <v>35.104999999999997</v>
      </c>
      <c r="L86" s="10">
        <f t="shared" si="5"/>
        <v>63.604999999999997</v>
      </c>
      <c r="M86" s="10">
        <v>3</v>
      </c>
      <c r="N86" s="10" t="s">
        <v>21</v>
      </c>
      <c r="O86" s="10"/>
    </row>
    <row r="87" spans="1:15" s="3" customFormat="1" ht="33" customHeight="1">
      <c r="A87" s="10">
        <v>81</v>
      </c>
      <c r="B87" s="11" t="s">
        <v>16</v>
      </c>
      <c r="C87" s="11" t="s">
        <v>194</v>
      </c>
      <c r="D87" s="11" t="s">
        <v>202</v>
      </c>
      <c r="E87" s="11">
        <v>3</v>
      </c>
      <c r="F87" s="12" t="s">
        <v>203</v>
      </c>
      <c r="G87" s="11" t="s">
        <v>204</v>
      </c>
      <c r="H87" s="11">
        <v>62</v>
      </c>
      <c r="I87" s="10">
        <f t="shared" si="3"/>
        <v>31</v>
      </c>
      <c r="J87" s="11">
        <v>79.36</v>
      </c>
      <c r="K87" s="10">
        <f t="shared" si="4"/>
        <v>39.68</v>
      </c>
      <c r="L87" s="10">
        <f t="shared" si="5"/>
        <v>70.680000000000007</v>
      </c>
      <c r="M87" s="10">
        <v>1</v>
      </c>
      <c r="N87" s="10" t="s">
        <v>21</v>
      </c>
      <c r="O87" s="10"/>
    </row>
    <row r="88" spans="1:15" s="3" customFormat="1" ht="33" customHeight="1">
      <c r="A88" s="10">
        <v>82</v>
      </c>
      <c r="B88" s="11" t="s">
        <v>16</v>
      </c>
      <c r="C88" s="11" t="s">
        <v>194</v>
      </c>
      <c r="D88" s="11" t="s">
        <v>202</v>
      </c>
      <c r="E88" s="11">
        <v>3</v>
      </c>
      <c r="F88" s="12" t="s">
        <v>205</v>
      </c>
      <c r="G88" s="11" t="s">
        <v>206</v>
      </c>
      <c r="H88" s="11">
        <v>64</v>
      </c>
      <c r="I88" s="10">
        <f t="shared" si="3"/>
        <v>32</v>
      </c>
      <c r="J88" s="11">
        <v>72.709999999999994</v>
      </c>
      <c r="K88" s="10">
        <f t="shared" si="4"/>
        <v>36.354999999999997</v>
      </c>
      <c r="L88" s="10">
        <f t="shared" si="5"/>
        <v>68.35499999999999</v>
      </c>
      <c r="M88" s="10">
        <v>2</v>
      </c>
      <c r="N88" s="10" t="s">
        <v>21</v>
      </c>
      <c r="O88" s="10"/>
    </row>
    <row r="89" spans="1:15" s="3" customFormat="1" ht="33" customHeight="1">
      <c r="A89" s="10">
        <v>83</v>
      </c>
      <c r="B89" s="11" t="s">
        <v>16</v>
      </c>
      <c r="C89" s="11" t="s">
        <v>194</v>
      </c>
      <c r="D89" s="11" t="s">
        <v>202</v>
      </c>
      <c r="E89" s="11">
        <v>3</v>
      </c>
      <c r="F89" s="12" t="s">
        <v>207</v>
      </c>
      <c r="G89" s="11" t="s">
        <v>208</v>
      </c>
      <c r="H89" s="11">
        <v>58.5</v>
      </c>
      <c r="I89" s="10">
        <f t="shared" si="3"/>
        <v>29.25</v>
      </c>
      <c r="J89" s="11">
        <v>68.5</v>
      </c>
      <c r="K89" s="10">
        <f t="shared" si="4"/>
        <v>34.25</v>
      </c>
      <c r="L89" s="10">
        <f t="shared" si="5"/>
        <v>63.5</v>
      </c>
      <c r="M89" s="10">
        <v>3</v>
      </c>
      <c r="N89" s="10" t="s">
        <v>21</v>
      </c>
      <c r="O89" s="10"/>
    </row>
    <row r="90" spans="1:15" s="3" customFormat="1" ht="33" customHeight="1">
      <c r="A90" s="10">
        <v>84</v>
      </c>
      <c r="B90" s="11" t="s">
        <v>16</v>
      </c>
      <c r="C90" s="11" t="s">
        <v>194</v>
      </c>
      <c r="D90" s="11" t="s">
        <v>202</v>
      </c>
      <c r="E90" s="11">
        <v>3</v>
      </c>
      <c r="F90" s="12" t="s">
        <v>209</v>
      </c>
      <c r="G90" s="11" t="s">
        <v>210</v>
      </c>
      <c r="H90" s="11">
        <v>51.5</v>
      </c>
      <c r="I90" s="10">
        <f t="shared" si="3"/>
        <v>25.75</v>
      </c>
      <c r="J90" s="11">
        <v>73.930000000000007</v>
      </c>
      <c r="K90" s="10">
        <f t="shared" si="4"/>
        <v>36.965000000000003</v>
      </c>
      <c r="L90" s="10">
        <f t="shared" si="5"/>
        <v>62.715000000000003</v>
      </c>
      <c r="M90" s="10">
        <v>4</v>
      </c>
      <c r="N90" s="10"/>
      <c r="O90" s="10"/>
    </row>
    <row r="91" spans="1:15" s="3" customFormat="1" ht="33" customHeight="1">
      <c r="A91" s="10">
        <v>85</v>
      </c>
      <c r="B91" s="11" t="s">
        <v>16</v>
      </c>
      <c r="C91" s="11" t="s">
        <v>194</v>
      </c>
      <c r="D91" s="11" t="s">
        <v>211</v>
      </c>
      <c r="E91" s="11">
        <v>3</v>
      </c>
      <c r="F91" s="12" t="s">
        <v>212</v>
      </c>
      <c r="G91" s="11" t="s">
        <v>213</v>
      </c>
      <c r="H91" s="11">
        <v>70</v>
      </c>
      <c r="I91" s="10">
        <f t="shared" si="3"/>
        <v>35</v>
      </c>
      <c r="J91" s="11">
        <v>81.86</v>
      </c>
      <c r="K91" s="10">
        <f t="shared" si="4"/>
        <v>40.93</v>
      </c>
      <c r="L91" s="10">
        <f t="shared" si="5"/>
        <v>75.930000000000007</v>
      </c>
      <c r="M91" s="10">
        <v>1</v>
      </c>
      <c r="N91" s="10" t="s">
        <v>21</v>
      </c>
      <c r="O91" s="10"/>
    </row>
    <row r="92" spans="1:15" s="3" customFormat="1" ht="33" customHeight="1">
      <c r="A92" s="10">
        <v>86</v>
      </c>
      <c r="B92" s="11" t="s">
        <v>16</v>
      </c>
      <c r="C92" s="11" t="s">
        <v>194</v>
      </c>
      <c r="D92" s="11" t="s">
        <v>211</v>
      </c>
      <c r="E92" s="11">
        <v>3</v>
      </c>
      <c r="F92" s="12" t="s">
        <v>214</v>
      </c>
      <c r="G92" s="11" t="s">
        <v>215</v>
      </c>
      <c r="H92" s="11">
        <v>74.5</v>
      </c>
      <c r="I92" s="10">
        <f t="shared" si="3"/>
        <v>37.25</v>
      </c>
      <c r="J92" s="11">
        <v>64.5</v>
      </c>
      <c r="K92" s="10">
        <f t="shared" si="4"/>
        <v>32.25</v>
      </c>
      <c r="L92" s="10">
        <f t="shared" si="5"/>
        <v>69.5</v>
      </c>
      <c r="M92" s="10">
        <v>2</v>
      </c>
      <c r="N92" s="10" t="s">
        <v>21</v>
      </c>
      <c r="O92" s="10"/>
    </row>
    <row r="93" spans="1:15" s="3" customFormat="1" ht="33" customHeight="1">
      <c r="A93" s="10">
        <v>87</v>
      </c>
      <c r="B93" s="11" t="s">
        <v>16</v>
      </c>
      <c r="C93" s="11" t="s">
        <v>216</v>
      </c>
      <c r="D93" s="11" t="s">
        <v>217</v>
      </c>
      <c r="E93" s="11">
        <v>1</v>
      </c>
      <c r="F93" s="12" t="s">
        <v>218</v>
      </c>
      <c r="G93" s="11" t="s">
        <v>219</v>
      </c>
      <c r="H93" s="11">
        <v>121</v>
      </c>
      <c r="I93" s="10">
        <f t="shared" si="3"/>
        <v>60.5</v>
      </c>
      <c r="J93" s="11">
        <v>126.57</v>
      </c>
      <c r="K93" s="10">
        <f t="shared" si="4"/>
        <v>63.284999999999997</v>
      </c>
      <c r="L93" s="10">
        <f t="shared" si="5"/>
        <v>123.785</v>
      </c>
      <c r="M93" s="10">
        <v>1</v>
      </c>
      <c r="N93" s="10" t="s">
        <v>21</v>
      </c>
      <c r="O93" s="10"/>
    </row>
    <row r="94" spans="1:15" s="3" customFormat="1" ht="33" customHeight="1">
      <c r="A94" s="10">
        <v>88</v>
      </c>
      <c r="B94" s="11" t="s">
        <v>16</v>
      </c>
      <c r="C94" s="11" t="s">
        <v>216</v>
      </c>
      <c r="D94" s="11" t="s">
        <v>217</v>
      </c>
      <c r="E94" s="11">
        <v>1</v>
      </c>
      <c r="F94" s="12" t="s">
        <v>220</v>
      </c>
      <c r="G94" s="11" t="s">
        <v>221</v>
      </c>
      <c r="H94" s="11">
        <v>104</v>
      </c>
      <c r="I94" s="10">
        <f t="shared" si="3"/>
        <v>52</v>
      </c>
      <c r="J94" s="10" t="s">
        <v>33</v>
      </c>
      <c r="K94" s="10" t="s">
        <v>33</v>
      </c>
      <c r="L94" s="10" t="s">
        <v>33</v>
      </c>
      <c r="M94" s="10" t="s">
        <v>33</v>
      </c>
      <c r="N94" s="10"/>
      <c r="O94" s="10"/>
    </row>
    <row r="95" spans="1:15" s="3" customFormat="1" ht="33" customHeight="1">
      <c r="A95" s="10">
        <v>89</v>
      </c>
      <c r="B95" s="11" t="s">
        <v>16</v>
      </c>
      <c r="C95" s="11" t="s">
        <v>216</v>
      </c>
      <c r="D95" s="11" t="s">
        <v>222</v>
      </c>
      <c r="E95" s="11">
        <v>2</v>
      </c>
      <c r="F95" s="12" t="s">
        <v>223</v>
      </c>
      <c r="G95" s="11" t="s">
        <v>224</v>
      </c>
      <c r="H95" s="11">
        <v>113.5</v>
      </c>
      <c r="I95" s="10">
        <f t="shared" si="3"/>
        <v>56.75</v>
      </c>
      <c r="J95" s="11">
        <v>124.14</v>
      </c>
      <c r="K95" s="10">
        <f t="shared" si="4"/>
        <v>62.07</v>
      </c>
      <c r="L95" s="10">
        <f t="shared" si="5"/>
        <v>118.82</v>
      </c>
      <c r="M95" s="10">
        <v>1</v>
      </c>
      <c r="N95" s="10" t="s">
        <v>21</v>
      </c>
      <c r="O95" s="10"/>
    </row>
    <row r="96" spans="1:15" s="3" customFormat="1" ht="33" customHeight="1">
      <c r="A96" s="10">
        <v>90</v>
      </c>
      <c r="B96" s="11" t="s">
        <v>16</v>
      </c>
      <c r="C96" s="11" t="s">
        <v>216</v>
      </c>
      <c r="D96" s="11" t="s">
        <v>222</v>
      </c>
      <c r="E96" s="11">
        <v>2</v>
      </c>
      <c r="F96" s="12" t="s">
        <v>225</v>
      </c>
      <c r="G96" s="11" t="s">
        <v>226</v>
      </c>
      <c r="H96" s="11">
        <v>114</v>
      </c>
      <c r="I96" s="10">
        <f t="shared" si="3"/>
        <v>57</v>
      </c>
      <c r="J96" s="11">
        <v>123.43</v>
      </c>
      <c r="K96" s="10">
        <f t="shared" si="4"/>
        <v>61.715000000000003</v>
      </c>
      <c r="L96" s="10">
        <f t="shared" si="5"/>
        <v>118.715</v>
      </c>
      <c r="M96" s="10">
        <v>2</v>
      </c>
      <c r="N96" s="10" t="s">
        <v>21</v>
      </c>
      <c r="O96" s="10"/>
    </row>
    <row r="97" spans="1:15" s="3" customFormat="1" ht="33" customHeight="1">
      <c r="A97" s="10">
        <v>91</v>
      </c>
      <c r="B97" s="11" t="s">
        <v>16</v>
      </c>
      <c r="C97" s="11" t="s">
        <v>216</v>
      </c>
      <c r="D97" s="11" t="s">
        <v>222</v>
      </c>
      <c r="E97" s="11">
        <v>2</v>
      </c>
      <c r="F97" s="12" t="s">
        <v>227</v>
      </c>
      <c r="G97" s="11" t="s">
        <v>228</v>
      </c>
      <c r="H97" s="11">
        <v>114</v>
      </c>
      <c r="I97" s="10">
        <f t="shared" si="3"/>
        <v>57</v>
      </c>
      <c r="J97" s="11">
        <v>117.29</v>
      </c>
      <c r="K97" s="10">
        <f t="shared" si="4"/>
        <v>58.645000000000003</v>
      </c>
      <c r="L97" s="10">
        <f t="shared" si="5"/>
        <v>115.64500000000001</v>
      </c>
      <c r="M97" s="10">
        <v>3</v>
      </c>
      <c r="N97" s="10"/>
      <c r="O97" s="10"/>
    </row>
    <row r="98" spans="1:15" s="3" customFormat="1" ht="33" customHeight="1">
      <c r="A98" s="10">
        <v>92</v>
      </c>
      <c r="B98" s="11" t="s">
        <v>16</v>
      </c>
      <c r="C98" s="11" t="s">
        <v>216</v>
      </c>
      <c r="D98" s="11" t="s">
        <v>222</v>
      </c>
      <c r="E98" s="11">
        <v>2</v>
      </c>
      <c r="F98" s="12" t="s">
        <v>229</v>
      </c>
      <c r="G98" s="11" t="s">
        <v>230</v>
      </c>
      <c r="H98" s="11">
        <v>106.5</v>
      </c>
      <c r="I98" s="10">
        <f t="shared" si="3"/>
        <v>53.25</v>
      </c>
      <c r="J98" s="11">
        <v>122.57</v>
      </c>
      <c r="K98" s="10">
        <f t="shared" si="4"/>
        <v>61.284999999999997</v>
      </c>
      <c r="L98" s="10">
        <f t="shared" si="5"/>
        <v>114.535</v>
      </c>
      <c r="M98" s="10">
        <v>4</v>
      </c>
      <c r="N98" s="10"/>
      <c r="O98" s="10"/>
    </row>
    <row r="99" spans="1:15" s="3" customFormat="1" ht="33" customHeight="1">
      <c r="A99" s="10">
        <v>93</v>
      </c>
      <c r="B99" s="11" t="s">
        <v>16</v>
      </c>
      <c r="C99" s="11" t="s">
        <v>216</v>
      </c>
      <c r="D99" s="11" t="s">
        <v>222</v>
      </c>
      <c r="E99" s="11">
        <v>2</v>
      </c>
      <c r="F99" s="12" t="s">
        <v>231</v>
      </c>
      <c r="G99" s="11" t="s">
        <v>232</v>
      </c>
      <c r="H99" s="11">
        <v>111.5</v>
      </c>
      <c r="I99" s="10">
        <f t="shared" si="3"/>
        <v>55.75</v>
      </c>
      <c r="J99" s="11">
        <v>106.14</v>
      </c>
      <c r="K99" s="10">
        <f t="shared" si="4"/>
        <v>53.07</v>
      </c>
      <c r="L99" s="10">
        <f t="shared" si="5"/>
        <v>108.82</v>
      </c>
      <c r="M99" s="10">
        <v>5</v>
      </c>
      <c r="N99" s="10"/>
      <c r="O99" s="10"/>
    </row>
    <row r="100" spans="1:15" s="3" customFormat="1" ht="33" customHeight="1">
      <c r="A100" s="10">
        <v>94</v>
      </c>
      <c r="B100" s="11" t="s">
        <v>16</v>
      </c>
      <c r="C100" s="11" t="s">
        <v>216</v>
      </c>
      <c r="D100" s="11" t="s">
        <v>222</v>
      </c>
      <c r="E100" s="11">
        <v>2</v>
      </c>
      <c r="F100" s="12" t="s">
        <v>233</v>
      </c>
      <c r="G100" s="11" t="s">
        <v>234</v>
      </c>
      <c r="H100" s="11">
        <v>106</v>
      </c>
      <c r="I100" s="10">
        <f t="shared" si="3"/>
        <v>53</v>
      </c>
      <c r="J100" s="11">
        <v>98</v>
      </c>
      <c r="K100" s="10">
        <f t="shared" si="4"/>
        <v>49</v>
      </c>
      <c r="L100" s="10">
        <f t="shared" si="5"/>
        <v>102</v>
      </c>
      <c r="M100" s="10">
        <v>6</v>
      </c>
      <c r="N100" s="10"/>
      <c r="O100" s="10"/>
    </row>
    <row r="101" spans="1:15" s="3" customFormat="1" ht="33" customHeight="1">
      <c r="A101" s="10">
        <v>95</v>
      </c>
      <c r="B101" s="11" t="s">
        <v>16</v>
      </c>
      <c r="C101" s="11" t="s">
        <v>235</v>
      </c>
      <c r="D101" s="11" t="s">
        <v>236</v>
      </c>
      <c r="E101" s="11">
        <v>2</v>
      </c>
      <c r="F101" s="12" t="s">
        <v>237</v>
      </c>
      <c r="G101" s="11" t="s">
        <v>238</v>
      </c>
      <c r="H101" s="11">
        <v>107</v>
      </c>
      <c r="I101" s="10">
        <f t="shared" si="3"/>
        <v>53.5</v>
      </c>
      <c r="J101" s="11">
        <v>117.86</v>
      </c>
      <c r="K101" s="10">
        <f t="shared" si="4"/>
        <v>58.93</v>
      </c>
      <c r="L101" s="10">
        <f t="shared" si="5"/>
        <v>112.43</v>
      </c>
      <c r="M101" s="10">
        <v>1</v>
      </c>
      <c r="N101" s="10" t="s">
        <v>21</v>
      </c>
      <c r="O101" s="10"/>
    </row>
    <row r="102" spans="1:15" s="3" customFormat="1" ht="33" customHeight="1">
      <c r="A102" s="10">
        <v>96</v>
      </c>
      <c r="B102" s="11" t="s">
        <v>16</v>
      </c>
      <c r="C102" s="11" t="s">
        <v>235</v>
      </c>
      <c r="D102" s="11" t="s">
        <v>236</v>
      </c>
      <c r="E102" s="11">
        <v>2</v>
      </c>
      <c r="F102" s="12" t="s">
        <v>239</v>
      </c>
      <c r="G102" s="11" t="s">
        <v>240</v>
      </c>
      <c r="H102" s="11">
        <v>108</v>
      </c>
      <c r="I102" s="10">
        <f t="shared" si="3"/>
        <v>54</v>
      </c>
      <c r="J102" s="11">
        <v>115.71</v>
      </c>
      <c r="K102" s="10">
        <f t="shared" si="4"/>
        <v>57.854999999999997</v>
      </c>
      <c r="L102" s="10">
        <f t="shared" si="5"/>
        <v>111.85499999999999</v>
      </c>
      <c r="M102" s="10">
        <v>2</v>
      </c>
      <c r="N102" s="10" t="s">
        <v>21</v>
      </c>
      <c r="O102" s="10"/>
    </row>
    <row r="103" spans="1:15" s="3" customFormat="1" ht="33" customHeight="1">
      <c r="A103" s="10">
        <v>97</v>
      </c>
      <c r="B103" s="11" t="s">
        <v>16</v>
      </c>
      <c r="C103" s="11" t="s">
        <v>235</v>
      </c>
      <c r="D103" s="11" t="s">
        <v>236</v>
      </c>
      <c r="E103" s="11">
        <v>2</v>
      </c>
      <c r="F103" s="12" t="s">
        <v>241</v>
      </c>
      <c r="G103" s="11" t="s">
        <v>242</v>
      </c>
      <c r="H103" s="11">
        <v>111</v>
      </c>
      <c r="I103" s="10">
        <f t="shared" si="3"/>
        <v>55.5</v>
      </c>
      <c r="J103" s="11">
        <v>111.29</v>
      </c>
      <c r="K103" s="10">
        <f t="shared" si="4"/>
        <v>55.645000000000003</v>
      </c>
      <c r="L103" s="10">
        <f t="shared" si="5"/>
        <v>111.14500000000001</v>
      </c>
      <c r="M103" s="10">
        <v>3</v>
      </c>
      <c r="N103" s="10"/>
      <c r="O103" s="10"/>
    </row>
    <row r="104" spans="1:15" s="3" customFormat="1" ht="33" customHeight="1">
      <c r="A104" s="10">
        <v>98</v>
      </c>
      <c r="B104" s="11" t="s">
        <v>16</v>
      </c>
      <c r="C104" s="11" t="s">
        <v>235</v>
      </c>
      <c r="D104" s="11" t="s">
        <v>236</v>
      </c>
      <c r="E104" s="11">
        <v>2</v>
      </c>
      <c r="F104" s="12" t="s">
        <v>243</v>
      </c>
      <c r="G104" s="11" t="s">
        <v>244</v>
      </c>
      <c r="H104" s="11">
        <v>101.5</v>
      </c>
      <c r="I104" s="10">
        <f t="shared" si="3"/>
        <v>50.75</v>
      </c>
      <c r="J104" s="11">
        <v>117.43</v>
      </c>
      <c r="K104" s="10">
        <f t="shared" si="4"/>
        <v>58.715000000000003</v>
      </c>
      <c r="L104" s="10">
        <f t="shared" si="5"/>
        <v>109.465</v>
      </c>
      <c r="M104" s="10">
        <v>4</v>
      </c>
      <c r="N104" s="10"/>
      <c r="O104" s="10"/>
    </row>
    <row r="105" spans="1:15" s="3" customFormat="1" ht="33" customHeight="1">
      <c r="A105" s="10">
        <v>99</v>
      </c>
      <c r="B105" s="11" t="s">
        <v>16</v>
      </c>
      <c r="C105" s="11" t="s">
        <v>235</v>
      </c>
      <c r="D105" s="11" t="s">
        <v>236</v>
      </c>
      <c r="E105" s="11">
        <v>2</v>
      </c>
      <c r="F105" s="12" t="s">
        <v>245</v>
      </c>
      <c r="G105" s="11" t="s">
        <v>246</v>
      </c>
      <c r="H105" s="11">
        <v>105.5</v>
      </c>
      <c r="I105" s="10">
        <f t="shared" si="3"/>
        <v>52.75</v>
      </c>
      <c r="J105" s="11">
        <v>97.57</v>
      </c>
      <c r="K105" s="10">
        <f t="shared" si="4"/>
        <v>48.784999999999997</v>
      </c>
      <c r="L105" s="10">
        <f t="shared" si="5"/>
        <v>101.535</v>
      </c>
      <c r="M105" s="10">
        <v>5</v>
      </c>
      <c r="N105" s="10"/>
      <c r="O105" s="10"/>
    </row>
    <row r="106" spans="1:15" s="3" customFormat="1" ht="33" customHeight="1">
      <c r="A106" s="10">
        <v>100</v>
      </c>
      <c r="B106" s="11" t="s">
        <v>16</v>
      </c>
      <c r="C106" s="11" t="s">
        <v>235</v>
      </c>
      <c r="D106" s="11" t="s">
        <v>236</v>
      </c>
      <c r="E106" s="11">
        <v>2</v>
      </c>
      <c r="F106" s="12" t="s">
        <v>247</v>
      </c>
      <c r="G106" s="11" t="s">
        <v>248</v>
      </c>
      <c r="H106" s="11">
        <v>100</v>
      </c>
      <c r="I106" s="10">
        <f t="shared" si="3"/>
        <v>50</v>
      </c>
      <c r="J106" s="10" t="s">
        <v>33</v>
      </c>
      <c r="K106" s="10" t="s">
        <v>33</v>
      </c>
      <c r="L106" s="10" t="s">
        <v>33</v>
      </c>
      <c r="M106" s="10" t="s">
        <v>33</v>
      </c>
      <c r="N106" s="10"/>
      <c r="O106" s="10"/>
    </row>
    <row r="107" spans="1:15" s="3" customFormat="1" ht="33" customHeight="1">
      <c r="A107" s="10">
        <v>101</v>
      </c>
      <c r="B107" s="11" t="s">
        <v>16</v>
      </c>
      <c r="C107" s="11" t="s">
        <v>235</v>
      </c>
      <c r="D107" s="11" t="s">
        <v>249</v>
      </c>
      <c r="E107" s="11">
        <v>1</v>
      </c>
      <c r="F107" s="12" t="s">
        <v>250</v>
      </c>
      <c r="G107" s="11" t="s">
        <v>251</v>
      </c>
      <c r="H107" s="11">
        <v>137</v>
      </c>
      <c r="I107" s="10">
        <f t="shared" si="3"/>
        <v>68.5</v>
      </c>
      <c r="J107" s="11">
        <v>124.57</v>
      </c>
      <c r="K107" s="10">
        <f t="shared" si="4"/>
        <v>62.284999999999997</v>
      </c>
      <c r="L107" s="10">
        <f t="shared" si="5"/>
        <v>130.785</v>
      </c>
      <c r="M107" s="10">
        <v>1</v>
      </c>
      <c r="N107" s="10" t="s">
        <v>21</v>
      </c>
      <c r="O107" s="10"/>
    </row>
    <row r="108" spans="1:15" s="3" customFormat="1" ht="33" customHeight="1">
      <c r="A108" s="10">
        <v>102</v>
      </c>
      <c r="B108" s="11" t="s">
        <v>16</v>
      </c>
      <c r="C108" s="11" t="s">
        <v>235</v>
      </c>
      <c r="D108" s="11" t="s">
        <v>249</v>
      </c>
      <c r="E108" s="11">
        <v>1</v>
      </c>
      <c r="F108" s="12" t="s">
        <v>252</v>
      </c>
      <c r="G108" s="11" t="s">
        <v>253</v>
      </c>
      <c r="H108" s="11">
        <v>141</v>
      </c>
      <c r="I108" s="10">
        <f t="shared" si="3"/>
        <v>70.5</v>
      </c>
      <c r="J108" s="11">
        <v>119.14</v>
      </c>
      <c r="K108" s="10">
        <f t="shared" si="4"/>
        <v>59.57</v>
      </c>
      <c r="L108" s="10">
        <f t="shared" si="5"/>
        <v>130.07</v>
      </c>
      <c r="M108" s="10">
        <v>2</v>
      </c>
      <c r="N108" s="10"/>
      <c r="O108" s="10"/>
    </row>
    <row r="109" spans="1:15" s="3" customFormat="1" ht="33" customHeight="1">
      <c r="A109" s="10">
        <v>103</v>
      </c>
      <c r="B109" s="11" t="s">
        <v>16</v>
      </c>
      <c r="C109" s="11" t="s">
        <v>235</v>
      </c>
      <c r="D109" s="11" t="s">
        <v>249</v>
      </c>
      <c r="E109" s="11">
        <v>1</v>
      </c>
      <c r="F109" s="12" t="s">
        <v>254</v>
      </c>
      <c r="G109" s="11" t="s">
        <v>255</v>
      </c>
      <c r="H109" s="11">
        <v>141.5</v>
      </c>
      <c r="I109" s="10">
        <f t="shared" si="3"/>
        <v>70.75</v>
      </c>
      <c r="J109" s="11">
        <v>112.36</v>
      </c>
      <c r="K109" s="10">
        <f t="shared" si="4"/>
        <v>56.18</v>
      </c>
      <c r="L109" s="10">
        <f t="shared" si="5"/>
        <v>126.93</v>
      </c>
      <c r="M109" s="10">
        <v>3</v>
      </c>
      <c r="N109" s="10"/>
      <c r="O109" s="10"/>
    </row>
    <row r="110" spans="1:15" s="3" customFormat="1" ht="33" customHeight="1">
      <c r="A110" s="10">
        <v>104</v>
      </c>
      <c r="B110" s="11" t="s">
        <v>16</v>
      </c>
      <c r="C110" s="11" t="s">
        <v>256</v>
      </c>
      <c r="D110" s="11" t="s">
        <v>257</v>
      </c>
      <c r="E110" s="11">
        <v>1</v>
      </c>
      <c r="F110" s="12" t="s">
        <v>258</v>
      </c>
      <c r="G110" s="11" t="s">
        <v>259</v>
      </c>
      <c r="H110" s="11">
        <v>93</v>
      </c>
      <c r="I110" s="10">
        <f t="shared" si="3"/>
        <v>46.5</v>
      </c>
      <c r="J110" s="11">
        <v>133.71</v>
      </c>
      <c r="K110" s="10">
        <f t="shared" si="4"/>
        <v>66.855000000000004</v>
      </c>
      <c r="L110" s="10">
        <f t="shared" si="5"/>
        <v>113.355</v>
      </c>
      <c r="M110" s="10">
        <v>1</v>
      </c>
      <c r="N110" s="10" t="s">
        <v>21</v>
      </c>
      <c r="O110" s="10"/>
    </row>
    <row r="111" spans="1:15" s="3" customFormat="1" ht="33" customHeight="1">
      <c r="A111" s="10">
        <v>105</v>
      </c>
      <c r="B111" s="11" t="s">
        <v>16</v>
      </c>
      <c r="C111" s="11" t="s">
        <v>256</v>
      </c>
      <c r="D111" s="11" t="s">
        <v>257</v>
      </c>
      <c r="E111" s="11">
        <v>1</v>
      </c>
      <c r="F111" s="12" t="s">
        <v>260</v>
      </c>
      <c r="G111" s="11" t="s">
        <v>261</v>
      </c>
      <c r="H111" s="11">
        <v>96</v>
      </c>
      <c r="I111" s="10">
        <f t="shared" si="3"/>
        <v>48</v>
      </c>
      <c r="J111" s="11">
        <v>117.86</v>
      </c>
      <c r="K111" s="10">
        <f t="shared" si="4"/>
        <v>58.93</v>
      </c>
      <c r="L111" s="10">
        <f t="shared" si="5"/>
        <v>106.93</v>
      </c>
      <c r="M111" s="10">
        <v>2</v>
      </c>
      <c r="N111" s="10"/>
      <c r="O111" s="10"/>
    </row>
    <row r="112" spans="1:15" s="3" customFormat="1" ht="33" customHeight="1">
      <c r="A112" s="10">
        <v>106</v>
      </c>
      <c r="B112" s="11" t="s">
        <v>16</v>
      </c>
      <c r="C112" s="11" t="s">
        <v>256</v>
      </c>
      <c r="D112" s="11" t="s">
        <v>257</v>
      </c>
      <c r="E112" s="11">
        <v>1</v>
      </c>
      <c r="F112" s="12" t="s">
        <v>262</v>
      </c>
      <c r="G112" s="11" t="s">
        <v>263</v>
      </c>
      <c r="H112" s="11">
        <v>96</v>
      </c>
      <c r="I112" s="10">
        <f t="shared" si="3"/>
        <v>48</v>
      </c>
      <c r="J112" s="11">
        <v>106.86</v>
      </c>
      <c r="K112" s="10">
        <f t="shared" si="4"/>
        <v>53.43</v>
      </c>
      <c r="L112" s="10">
        <f t="shared" si="5"/>
        <v>101.43</v>
      </c>
      <c r="M112" s="10">
        <v>3</v>
      </c>
      <c r="N112" s="10"/>
      <c r="O112" s="10"/>
    </row>
    <row r="113" spans="1:15" s="3" customFormat="1" ht="33" customHeight="1">
      <c r="A113" s="10">
        <v>107</v>
      </c>
      <c r="B113" s="11" t="s">
        <v>16</v>
      </c>
      <c r="C113" s="11" t="s">
        <v>256</v>
      </c>
      <c r="D113" s="11" t="s">
        <v>264</v>
      </c>
      <c r="E113" s="11">
        <v>1</v>
      </c>
      <c r="F113" s="12" t="s">
        <v>265</v>
      </c>
      <c r="G113" s="13" t="s">
        <v>266</v>
      </c>
      <c r="H113" s="11">
        <v>118</v>
      </c>
      <c r="I113" s="10">
        <f t="shared" si="3"/>
        <v>59</v>
      </c>
      <c r="J113" s="11">
        <v>120.07</v>
      </c>
      <c r="K113" s="10">
        <f t="shared" si="4"/>
        <v>60.034999999999997</v>
      </c>
      <c r="L113" s="10">
        <f t="shared" si="5"/>
        <v>119.035</v>
      </c>
      <c r="M113" s="10">
        <v>1</v>
      </c>
      <c r="N113" s="10" t="s">
        <v>21</v>
      </c>
      <c r="O113" s="10"/>
    </row>
    <row r="114" spans="1:15" s="3" customFormat="1" ht="33" customHeight="1">
      <c r="A114" s="10">
        <v>108</v>
      </c>
      <c r="B114" s="11" t="s">
        <v>16</v>
      </c>
      <c r="C114" s="11" t="s">
        <v>256</v>
      </c>
      <c r="D114" s="11" t="s">
        <v>264</v>
      </c>
      <c r="E114" s="11">
        <v>1</v>
      </c>
      <c r="F114" s="12" t="s">
        <v>267</v>
      </c>
      <c r="G114" s="13" t="s">
        <v>268</v>
      </c>
      <c r="H114" s="11">
        <v>110.5</v>
      </c>
      <c r="I114" s="10">
        <f t="shared" si="3"/>
        <v>55.25</v>
      </c>
      <c r="J114" s="11">
        <v>119.14</v>
      </c>
      <c r="K114" s="10">
        <f t="shared" si="4"/>
        <v>59.57</v>
      </c>
      <c r="L114" s="10">
        <f t="shared" si="5"/>
        <v>114.82</v>
      </c>
      <c r="M114" s="10">
        <v>2</v>
      </c>
      <c r="N114" s="10"/>
      <c r="O114" s="10"/>
    </row>
    <row r="115" spans="1:15" s="3" customFormat="1" ht="33" customHeight="1">
      <c r="A115" s="10">
        <v>109</v>
      </c>
      <c r="B115" s="11" t="s">
        <v>16</v>
      </c>
      <c r="C115" s="11" t="s">
        <v>256</v>
      </c>
      <c r="D115" s="11" t="s">
        <v>264</v>
      </c>
      <c r="E115" s="11">
        <v>1</v>
      </c>
      <c r="F115" s="12" t="s">
        <v>269</v>
      </c>
      <c r="G115" s="13" t="s">
        <v>270</v>
      </c>
      <c r="H115" s="11">
        <v>91.5</v>
      </c>
      <c r="I115" s="10">
        <f t="shared" si="3"/>
        <v>45.75</v>
      </c>
      <c r="J115" s="10" t="s">
        <v>33</v>
      </c>
      <c r="K115" s="10" t="s">
        <v>33</v>
      </c>
      <c r="L115" s="10" t="s">
        <v>33</v>
      </c>
      <c r="M115" s="10" t="s">
        <v>33</v>
      </c>
      <c r="N115" s="10"/>
      <c r="O115" s="10"/>
    </row>
    <row r="116" spans="1:15" s="3" customFormat="1" ht="33" customHeight="1">
      <c r="A116" s="10">
        <v>110</v>
      </c>
      <c r="B116" s="11" t="s">
        <v>16</v>
      </c>
      <c r="C116" s="11" t="s">
        <v>271</v>
      </c>
      <c r="D116" s="11" t="s">
        <v>272</v>
      </c>
      <c r="E116" s="11">
        <v>1</v>
      </c>
      <c r="F116" s="12" t="s">
        <v>273</v>
      </c>
      <c r="G116" s="11" t="s">
        <v>274</v>
      </c>
      <c r="H116" s="11">
        <v>137</v>
      </c>
      <c r="I116" s="10">
        <f t="shared" si="3"/>
        <v>68.5</v>
      </c>
      <c r="J116" s="11">
        <v>126.14</v>
      </c>
      <c r="K116" s="10">
        <f t="shared" si="4"/>
        <v>63.07</v>
      </c>
      <c r="L116" s="10">
        <f t="shared" si="5"/>
        <v>131.57</v>
      </c>
      <c r="M116" s="10">
        <v>1</v>
      </c>
      <c r="N116" s="10" t="s">
        <v>21</v>
      </c>
      <c r="O116" s="10"/>
    </row>
    <row r="117" spans="1:15" s="3" customFormat="1" ht="33" customHeight="1">
      <c r="A117" s="10">
        <v>111</v>
      </c>
      <c r="B117" s="11" t="s">
        <v>16</v>
      </c>
      <c r="C117" s="11" t="s">
        <v>275</v>
      </c>
      <c r="D117" s="11" t="s">
        <v>276</v>
      </c>
      <c r="E117" s="11">
        <v>2</v>
      </c>
      <c r="F117" s="12" t="s">
        <v>277</v>
      </c>
      <c r="G117" s="11" t="s">
        <v>278</v>
      </c>
      <c r="H117" s="11">
        <v>107.5</v>
      </c>
      <c r="I117" s="10">
        <f t="shared" si="3"/>
        <v>53.75</v>
      </c>
      <c r="J117" s="11">
        <v>127.29</v>
      </c>
      <c r="K117" s="10">
        <f t="shared" si="4"/>
        <v>63.645000000000003</v>
      </c>
      <c r="L117" s="10">
        <f t="shared" si="5"/>
        <v>117.39500000000001</v>
      </c>
      <c r="M117" s="10">
        <v>1</v>
      </c>
      <c r="N117" s="10" t="s">
        <v>21</v>
      </c>
      <c r="O117" s="10"/>
    </row>
    <row r="118" spans="1:15" s="3" customFormat="1" ht="33" customHeight="1">
      <c r="A118" s="10">
        <v>112</v>
      </c>
      <c r="B118" s="11" t="s">
        <v>16</v>
      </c>
      <c r="C118" s="11" t="s">
        <v>275</v>
      </c>
      <c r="D118" s="11" t="s">
        <v>276</v>
      </c>
      <c r="E118" s="11">
        <v>2</v>
      </c>
      <c r="F118" s="12" t="s">
        <v>279</v>
      </c>
      <c r="G118" s="11" t="s">
        <v>280</v>
      </c>
      <c r="H118" s="11">
        <v>106.5</v>
      </c>
      <c r="I118" s="10">
        <f t="shared" si="3"/>
        <v>53.25</v>
      </c>
      <c r="J118" s="11">
        <v>127.43</v>
      </c>
      <c r="K118" s="10">
        <f t="shared" si="4"/>
        <v>63.715000000000003</v>
      </c>
      <c r="L118" s="10">
        <f t="shared" si="5"/>
        <v>116.965</v>
      </c>
      <c r="M118" s="10">
        <v>2</v>
      </c>
      <c r="N118" s="10" t="s">
        <v>21</v>
      </c>
      <c r="O118" s="10"/>
    </row>
    <row r="119" spans="1:15" s="3" customFormat="1" ht="33" customHeight="1">
      <c r="A119" s="10">
        <v>113</v>
      </c>
      <c r="B119" s="11" t="s">
        <v>16</v>
      </c>
      <c r="C119" s="11" t="s">
        <v>275</v>
      </c>
      <c r="D119" s="11" t="s">
        <v>276</v>
      </c>
      <c r="E119" s="11">
        <v>2</v>
      </c>
      <c r="F119" s="12" t="s">
        <v>281</v>
      </c>
      <c r="G119" s="11" t="s">
        <v>282</v>
      </c>
      <c r="H119" s="11">
        <v>111.5</v>
      </c>
      <c r="I119" s="10">
        <f t="shared" si="3"/>
        <v>55.75</v>
      </c>
      <c r="J119" s="11">
        <v>117.57</v>
      </c>
      <c r="K119" s="10">
        <f t="shared" si="4"/>
        <v>58.784999999999997</v>
      </c>
      <c r="L119" s="10">
        <f t="shared" si="5"/>
        <v>114.535</v>
      </c>
      <c r="M119" s="10">
        <v>3</v>
      </c>
      <c r="N119" s="10"/>
      <c r="O119" s="10"/>
    </row>
    <row r="120" spans="1:15" s="3" customFormat="1" ht="33" customHeight="1">
      <c r="A120" s="10">
        <v>114</v>
      </c>
      <c r="B120" s="11" t="s">
        <v>16</v>
      </c>
      <c r="C120" s="11" t="s">
        <v>275</v>
      </c>
      <c r="D120" s="11" t="s">
        <v>276</v>
      </c>
      <c r="E120" s="11">
        <v>2</v>
      </c>
      <c r="F120" s="12" t="s">
        <v>283</v>
      </c>
      <c r="G120" s="11" t="s">
        <v>284</v>
      </c>
      <c r="H120" s="11">
        <v>109</v>
      </c>
      <c r="I120" s="10">
        <f t="shared" si="3"/>
        <v>54.5</v>
      </c>
      <c r="J120" s="11">
        <v>107.14</v>
      </c>
      <c r="K120" s="10">
        <f t="shared" si="4"/>
        <v>53.57</v>
      </c>
      <c r="L120" s="10">
        <f t="shared" si="5"/>
        <v>108.07</v>
      </c>
      <c r="M120" s="10">
        <v>4</v>
      </c>
      <c r="N120" s="10"/>
      <c r="O120" s="10"/>
    </row>
    <row r="121" spans="1:15" s="3" customFormat="1" ht="33" customHeight="1">
      <c r="A121" s="10">
        <v>115</v>
      </c>
      <c r="B121" s="11" t="s">
        <v>16</v>
      </c>
      <c r="C121" s="11" t="s">
        <v>275</v>
      </c>
      <c r="D121" s="11" t="s">
        <v>276</v>
      </c>
      <c r="E121" s="11">
        <v>2</v>
      </c>
      <c r="F121" s="12" t="s">
        <v>285</v>
      </c>
      <c r="G121" s="11" t="s">
        <v>286</v>
      </c>
      <c r="H121" s="11">
        <v>105</v>
      </c>
      <c r="I121" s="10">
        <f t="shared" si="3"/>
        <v>52.5</v>
      </c>
      <c r="J121" s="11">
        <v>108.07</v>
      </c>
      <c r="K121" s="10">
        <f t="shared" si="4"/>
        <v>54.034999999999997</v>
      </c>
      <c r="L121" s="10">
        <f t="shared" si="5"/>
        <v>106.535</v>
      </c>
      <c r="M121" s="10">
        <v>5</v>
      </c>
      <c r="N121" s="10"/>
      <c r="O121" s="10"/>
    </row>
    <row r="122" spans="1:15" s="3" customFormat="1" ht="33" customHeight="1">
      <c r="A122" s="10">
        <v>116</v>
      </c>
      <c r="B122" s="11" t="s">
        <v>16</v>
      </c>
      <c r="C122" s="11" t="s">
        <v>275</v>
      </c>
      <c r="D122" s="11" t="s">
        <v>276</v>
      </c>
      <c r="E122" s="11">
        <v>2</v>
      </c>
      <c r="F122" s="12" t="s">
        <v>287</v>
      </c>
      <c r="G122" s="11" t="s">
        <v>288</v>
      </c>
      <c r="H122" s="11">
        <v>105.5</v>
      </c>
      <c r="I122" s="10">
        <f t="shared" si="3"/>
        <v>52.75</v>
      </c>
      <c r="J122" s="10" t="s">
        <v>33</v>
      </c>
      <c r="K122" s="10" t="s">
        <v>33</v>
      </c>
      <c r="L122" s="10" t="s">
        <v>33</v>
      </c>
      <c r="M122" s="10" t="s">
        <v>33</v>
      </c>
      <c r="N122" s="10"/>
      <c r="O122" s="10"/>
    </row>
    <row r="123" spans="1:15" s="3" customFormat="1" ht="33" customHeight="1">
      <c r="A123" s="10">
        <v>117</v>
      </c>
      <c r="B123" s="11" t="s">
        <v>16</v>
      </c>
      <c r="C123" s="11" t="s">
        <v>289</v>
      </c>
      <c r="D123" s="11" t="s">
        <v>290</v>
      </c>
      <c r="E123" s="11">
        <v>1</v>
      </c>
      <c r="F123" s="12" t="s">
        <v>291</v>
      </c>
      <c r="G123" s="11" t="s">
        <v>292</v>
      </c>
      <c r="H123" s="11">
        <v>115.5</v>
      </c>
      <c r="I123" s="10">
        <f t="shared" si="3"/>
        <v>57.75</v>
      </c>
      <c r="J123" s="11">
        <v>133</v>
      </c>
      <c r="K123" s="10">
        <f t="shared" si="4"/>
        <v>66.5</v>
      </c>
      <c r="L123" s="10">
        <f t="shared" si="5"/>
        <v>124.25</v>
      </c>
      <c r="M123" s="10">
        <v>1</v>
      </c>
      <c r="N123" s="10" t="s">
        <v>21</v>
      </c>
      <c r="O123" s="10"/>
    </row>
    <row r="124" spans="1:15" s="3" customFormat="1" ht="33" customHeight="1">
      <c r="A124" s="10">
        <v>118</v>
      </c>
      <c r="B124" s="11" t="s">
        <v>16</v>
      </c>
      <c r="C124" s="11" t="s">
        <v>289</v>
      </c>
      <c r="D124" s="11" t="s">
        <v>290</v>
      </c>
      <c r="E124" s="11">
        <v>1</v>
      </c>
      <c r="F124" s="12" t="s">
        <v>293</v>
      </c>
      <c r="G124" s="11" t="s">
        <v>294</v>
      </c>
      <c r="H124" s="11">
        <v>107</v>
      </c>
      <c r="I124" s="10">
        <f t="shared" si="3"/>
        <v>53.5</v>
      </c>
      <c r="J124" s="11">
        <v>112.43</v>
      </c>
      <c r="K124" s="10">
        <f t="shared" si="4"/>
        <v>56.215000000000003</v>
      </c>
      <c r="L124" s="10">
        <f t="shared" si="5"/>
        <v>109.715</v>
      </c>
      <c r="M124" s="10">
        <v>2</v>
      </c>
      <c r="N124" s="10"/>
      <c r="O124" s="10"/>
    </row>
    <row r="125" spans="1:15" s="3" customFormat="1" ht="33" customHeight="1">
      <c r="A125" s="10">
        <v>119</v>
      </c>
      <c r="B125" s="11" t="s">
        <v>16</v>
      </c>
      <c r="C125" s="11" t="s">
        <v>289</v>
      </c>
      <c r="D125" s="11" t="s">
        <v>290</v>
      </c>
      <c r="E125" s="11">
        <v>1</v>
      </c>
      <c r="F125" s="12" t="s">
        <v>295</v>
      </c>
      <c r="G125" s="11" t="s">
        <v>296</v>
      </c>
      <c r="H125" s="11">
        <v>107</v>
      </c>
      <c r="I125" s="10">
        <f t="shared" si="3"/>
        <v>53.5</v>
      </c>
      <c r="J125" s="11">
        <v>103</v>
      </c>
      <c r="K125" s="10">
        <f t="shared" si="4"/>
        <v>51.5</v>
      </c>
      <c r="L125" s="10">
        <f t="shared" si="5"/>
        <v>105</v>
      </c>
      <c r="M125" s="10">
        <v>3</v>
      </c>
      <c r="N125" s="10"/>
      <c r="O125" s="10"/>
    </row>
    <row r="126" spans="1:15" s="3" customFormat="1" ht="33" customHeight="1">
      <c r="A126" s="10">
        <v>120</v>
      </c>
      <c r="B126" s="11" t="s">
        <v>16</v>
      </c>
      <c r="C126" s="11" t="s">
        <v>289</v>
      </c>
      <c r="D126" s="11" t="s">
        <v>297</v>
      </c>
      <c r="E126" s="11">
        <v>1</v>
      </c>
      <c r="F126" s="12" t="s">
        <v>298</v>
      </c>
      <c r="G126" s="11" t="s">
        <v>299</v>
      </c>
      <c r="H126" s="11">
        <v>132</v>
      </c>
      <c r="I126" s="10">
        <f t="shared" si="3"/>
        <v>66</v>
      </c>
      <c r="J126" s="11">
        <v>129.43</v>
      </c>
      <c r="K126" s="10">
        <f t="shared" si="4"/>
        <v>64.715000000000003</v>
      </c>
      <c r="L126" s="10">
        <f t="shared" si="5"/>
        <v>130.715</v>
      </c>
      <c r="M126" s="10">
        <v>1</v>
      </c>
      <c r="N126" s="10" t="s">
        <v>21</v>
      </c>
      <c r="O126" s="10"/>
    </row>
    <row r="127" spans="1:15" s="3" customFormat="1" ht="33" customHeight="1">
      <c r="A127" s="10">
        <v>121</v>
      </c>
      <c r="B127" s="11" t="s">
        <v>16</v>
      </c>
      <c r="C127" s="11" t="s">
        <v>289</v>
      </c>
      <c r="D127" s="11" t="s">
        <v>297</v>
      </c>
      <c r="E127" s="11">
        <v>1</v>
      </c>
      <c r="F127" s="12" t="s">
        <v>300</v>
      </c>
      <c r="G127" s="11" t="s">
        <v>301</v>
      </c>
      <c r="H127" s="11">
        <v>136</v>
      </c>
      <c r="I127" s="10">
        <f t="shared" si="3"/>
        <v>68</v>
      </c>
      <c r="J127" s="11">
        <v>123.36</v>
      </c>
      <c r="K127" s="10">
        <f t="shared" si="4"/>
        <v>61.68</v>
      </c>
      <c r="L127" s="10">
        <f t="shared" si="5"/>
        <v>129.68</v>
      </c>
      <c r="M127" s="10">
        <v>2</v>
      </c>
      <c r="N127" s="10"/>
      <c r="O127" s="10"/>
    </row>
    <row r="128" spans="1:15" s="3" customFormat="1" ht="33" customHeight="1">
      <c r="A128" s="10">
        <v>122</v>
      </c>
      <c r="B128" s="11" t="s">
        <v>16</v>
      </c>
      <c r="C128" s="11" t="s">
        <v>302</v>
      </c>
      <c r="D128" s="11" t="s">
        <v>303</v>
      </c>
      <c r="E128" s="11">
        <v>2</v>
      </c>
      <c r="F128" s="12" t="s">
        <v>304</v>
      </c>
      <c r="G128" s="11" t="s">
        <v>305</v>
      </c>
      <c r="H128" s="11">
        <v>108.5</v>
      </c>
      <c r="I128" s="10">
        <f t="shared" si="3"/>
        <v>54.25</v>
      </c>
      <c r="J128" s="11">
        <v>113.29</v>
      </c>
      <c r="K128" s="10">
        <f t="shared" si="4"/>
        <v>56.645000000000003</v>
      </c>
      <c r="L128" s="10">
        <f t="shared" si="5"/>
        <v>110.89500000000001</v>
      </c>
      <c r="M128" s="10">
        <v>1</v>
      </c>
      <c r="N128" s="10" t="s">
        <v>21</v>
      </c>
      <c r="O128" s="10"/>
    </row>
    <row r="129" spans="1:15" s="3" customFormat="1" ht="33" customHeight="1">
      <c r="A129" s="10">
        <v>123</v>
      </c>
      <c r="B129" s="11" t="s">
        <v>16</v>
      </c>
      <c r="C129" s="11" t="s">
        <v>302</v>
      </c>
      <c r="D129" s="11" t="s">
        <v>303</v>
      </c>
      <c r="E129" s="11">
        <v>2</v>
      </c>
      <c r="F129" s="12" t="s">
        <v>306</v>
      </c>
      <c r="G129" s="11" t="s">
        <v>307</v>
      </c>
      <c r="H129" s="11">
        <v>104</v>
      </c>
      <c r="I129" s="10">
        <f t="shared" si="3"/>
        <v>52</v>
      </c>
      <c r="J129" s="11">
        <v>113.14</v>
      </c>
      <c r="K129" s="10">
        <f t="shared" si="4"/>
        <v>56.57</v>
      </c>
      <c r="L129" s="10">
        <f t="shared" si="5"/>
        <v>108.57</v>
      </c>
      <c r="M129" s="10">
        <v>2</v>
      </c>
      <c r="N129" s="10" t="s">
        <v>21</v>
      </c>
      <c r="O129" s="10"/>
    </row>
    <row r="130" spans="1:15" s="3" customFormat="1" ht="33" customHeight="1">
      <c r="A130" s="10">
        <v>124</v>
      </c>
      <c r="B130" s="11" t="s">
        <v>16</v>
      </c>
      <c r="C130" s="11" t="s">
        <v>302</v>
      </c>
      <c r="D130" s="11" t="s">
        <v>303</v>
      </c>
      <c r="E130" s="11">
        <v>2</v>
      </c>
      <c r="F130" s="12" t="s">
        <v>308</v>
      </c>
      <c r="G130" s="11" t="s">
        <v>309</v>
      </c>
      <c r="H130" s="11">
        <v>94.5</v>
      </c>
      <c r="I130" s="10">
        <f t="shared" si="3"/>
        <v>47.25</v>
      </c>
      <c r="J130" s="11">
        <v>120.14</v>
      </c>
      <c r="K130" s="10">
        <f t="shared" si="4"/>
        <v>60.07</v>
      </c>
      <c r="L130" s="10">
        <f t="shared" si="5"/>
        <v>107.32</v>
      </c>
      <c r="M130" s="10">
        <v>3</v>
      </c>
      <c r="N130" s="10"/>
      <c r="O130" s="10"/>
    </row>
    <row r="131" spans="1:15" s="3" customFormat="1" ht="33" customHeight="1">
      <c r="A131" s="10">
        <v>125</v>
      </c>
      <c r="B131" s="11" t="s">
        <v>16</v>
      </c>
      <c r="C131" s="11" t="s">
        <v>302</v>
      </c>
      <c r="D131" s="11" t="s">
        <v>303</v>
      </c>
      <c r="E131" s="11">
        <v>2</v>
      </c>
      <c r="F131" s="12" t="s">
        <v>310</v>
      </c>
      <c r="G131" s="11" t="s">
        <v>311</v>
      </c>
      <c r="H131" s="11">
        <v>103.5</v>
      </c>
      <c r="I131" s="10">
        <f t="shared" si="3"/>
        <v>51.75</v>
      </c>
      <c r="J131" s="11">
        <v>110.57</v>
      </c>
      <c r="K131" s="10">
        <f t="shared" si="4"/>
        <v>55.284999999999997</v>
      </c>
      <c r="L131" s="10">
        <f t="shared" si="5"/>
        <v>107.035</v>
      </c>
      <c r="M131" s="10">
        <v>4</v>
      </c>
      <c r="N131" s="10"/>
      <c r="O131" s="10"/>
    </row>
    <row r="132" spans="1:15" s="3" customFormat="1" ht="33" customHeight="1">
      <c r="A132" s="10">
        <v>126</v>
      </c>
      <c r="B132" s="11" t="s">
        <v>16</v>
      </c>
      <c r="C132" s="11" t="s">
        <v>302</v>
      </c>
      <c r="D132" s="11" t="s">
        <v>303</v>
      </c>
      <c r="E132" s="11">
        <v>2</v>
      </c>
      <c r="F132" s="12" t="s">
        <v>312</v>
      </c>
      <c r="G132" s="11" t="s">
        <v>313</v>
      </c>
      <c r="H132" s="11">
        <v>100.5</v>
      </c>
      <c r="I132" s="10">
        <f t="shared" si="3"/>
        <v>50.25</v>
      </c>
      <c r="J132" s="11">
        <v>101.86</v>
      </c>
      <c r="K132" s="10">
        <f t="shared" si="4"/>
        <v>50.93</v>
      </c>
      <c r="L132" s="10">
        <f t="shared" si="5"/>
        <v>101.18</v>
      </c>
      <c r="M132" s="10">
        <v>5</v>
      </c>
      <c r="N132" s="10"/>
      <c r="O132" s="10"/>
    </row>
    <row r="133" spans="1:15" s="3" customFormat="1" ht="33" customHeight="1">
      <c r="A133" s="10">
        <v>127</v>
      </c>
      <c r="B133" s="11" t="s">
        <v>16</v>
      </c>
      <c r="C133" s="11" t="s">
        <v>302</v>
      </c>
      <c r="D133" s="11" t="s">
        <v>303</v>
      </c>
      <c r="E133" s="11">
        <v>2</v>
      </c>
      <c r="F133" s="12" t="s">
        <v>314</v>
      </c>
      <c r="G133" s="11" t="s">
        <v>315</v>
      </c>
      <c r="H133" s="11">
        <v>104.5</v>
      </c>
      <c r="I133" s="10">
        <f t="shared" si="3"/>
        <v>52.25</v>
      </c>
      <c r="J133" s="11">
        <v>95.57</v>
      </c>
      <c r="K133" s="10">
        <f t="shared" si="4"/>
        <v>47.784999999999997</v>
      </c>
      <c r="L133" s="10">
        <f t="shared" si="5"/>
        <v>100.035</v>
      </c>
      <c r="M133" s="10">
        <v>6</v>
      </c>
      <c r="N133" s="10"/>
      <c r="O133" s="10"/>
    </row>
    <row r="134" spans="1:15" s="3" customFormat="1" ht="33" customHeight="1">
      <c r="A134" s="10">
        <v>128</v>
      </c>
      <c r="B134" s="11" t="s">
        <v>16</v>
      </c>
      <c r="C134" s="11" t="s">
        <v>316</v>
      </c>
      <c r="D134" s="11" t="s">
        <v>317</v>
      </c>
      <c r="E134" s="11">
        <v>2</v>
      </c>
      <c r="F134" s="12" t="s">
        <v>318</v>
      </c>
      <c r="G134" s="11" t="s">
        <v>319</v>
      </c>
      <c r="H134" s="11">
        <v>100</v>
      </c>
      <c r="I134" s="10">
        <f t="shared" si="3"/>
        <v>50</v>
      </c>
      <c r="J134" s="11">
        <v>126</v>
      </c>
      <c r="K134" s="10">
        <f t="shared" si="4"/>
        <v>63</v>
      </c>
      <c r="L134" s="10">
        <f t="shared" si="5"/>
        <v>113</v>
      </c>
      <c r="M134" s="10">
        <v>1</v>
      </c>
      <c r="N134" s="10" t="s">
        <v>21</v>
      </c>
      <c r="O134" s="10"/>
    </row>
    <row r="135" spans="1:15" s="3" customFormat="1" ht="33" customHeight="1">
      <c r="A135" s="10">
        <v>129</v>
      </c>
      <c r="B135" s="11" t="s">
        <v>16</v>
      </c>
      <c r="C135" s="11" t="s">
        <v>316</v>
      </c>
      <c r="D135" s="11" t="s">
        <v>317</v>
      </c>
      <c r="E135" s="11">
        <v>2</v>
      </c>
      <c r="F135" s="12" t="s">
        <v>320</v>
      </c>
      <c r="G135" s="11" t="s">
        <v>321</v>
      </c>
      <c r="H135" s="11">
        <v>103.5</v>
      </c>
      <c r="I135" s="10">
        <f t="shared" si="3"/>
        <v>51.75</v>
      </c>
      <c r="J135" s="11">
        <v>122</v>
      </c>
      <c r="K135" s="10">
        <f t="shared" si="4"/>
        <v>61</v>
      </c>
      <c r="L135" s="10">
        <f t="shared" si="5"/>
        <v>112.75</v>
      </c>
      <c r="M135" s="10">
        <v>2</v>
      </c>
      <c r="N135" s="10" t="s">
        <v>21</v>
      </c>
      <c r="O135" s="10"/>
    </row>
    <row r="136" spans="1:15" s="3" customFormat="1" ht="33" customHeight="1">
      <c r="A136" s="10">
        <v>130</v>
      </c>
      <c r="B136" s="11" t="s">
        <v>16</v>
      </c>
      <c r="C136" s="11" t="s">
        <v>316</v>
      </c>
      <c r="D136" s="11" t="s">
        <v>317</v>
      </c>
      <c r="E136" s="11">
        <v>2</v>
      </c>
      <c r="F136" s="12" t="s">
        <v>322</v>
      </c>
      <c r="G136" s="11" t="s">
        <v>323</v>
      </c>
      <c r="H136" s="11">
        <v>98.5</v>
      </c>
      <c r="I136" s="10">
        <f t="shared" ref="I136:I199" si="6">H136*50%</f>
        <v>49.25</v>
      </c>
      <c r="J136" s="11">
        <v>125.29</v>
      </c>
      <c r="K136" s="10">
        <f t="shared" ref="K136:K201" si="7">J136*50%</f>
        <v>62.645000000000003</v>
      </c>
      <c r="L136" s="10">
        <f t="shared" ref="L136:L201" si="8">I136+K136</f>
        <v>111.89500000000001</v>
      </c>
      <c r="M136" s="10">
        <v>3</v>
      </c>
      <c r="N136" s="10"/>
      <c r="O136" s="10"/>
    </row>
    <row r="137" spans="1:15" s="3" customFormat="1" ht="33" customHeight="1">
      <c r="A137" s="10">
        <v>131</v>
      </c>
      <c r="B137" s="11" t="s">
        <v>16</v>
      </c>
      <c r="C137" s="11" t="s">
        <v>316</v>
      </c>
      <c r="D137" s="11" t="s">
        <v>317</v>
      </c>
      <c r="E137" s="11">
        <v>2</v>
      </c>
      <c r="F137" s="12" t="s">
        <v>324</v>
      </c>
      <c r="G137" s="11" t="s">
        <v>325</v>
      </c>
      <c r="H137" s="11">
        <v>103</v>
      </c>
      <c r="I137" s="10">
        <f t="shared" si="6"/>
        <v>51.5</v>
      </c>
      <c r="J137" s="11">
        <v>116.29</v>
      </c>
      <c r="K137" s="10">
        <f t="shared" si="7"/>
        <v>58.145000000000003</v>
      </c>
      <c r="L137" s="10">
        <f t="shared" si="8"/>
        <v>109.64500000000001</v>
      </c>
      <c r="M137" s="10">
        <v>4</v>
      </c>
      <c r="N137" s="10"/>
      <c r="O137" s="10"/>
    </row>
    <row r="138" spans="1:15" s="3" customFormat="1" ht="33" customHeight="1">
      <c r="A138" s="10">
        <v>132</v>
      </c>
      <c r="B138" s="11" t="s">
        <v>16</v>
      </c>
      <c r="C138" s="11" t="s">
        <v>316</v>
      </c>
      <c r="D138" s="11" t="s">
        <v>317</v>
      </c>
      <c r="E138" s="11">
        <v>2</v>
      </c>
      <c r="F138" s="12" t="s">
        <v>326</v>
      </c>
      <c r="G138" s="11" t="s">
        <v>327</v>
      </c>
      <c r="H138" s="11">
        <v>101.5</v>
      </c>
      <c r="I138" s="10">
        <f t="shared" si="6"/>
        <v>50.75</v>
      </c>
      <c r="J138" s="11">
        <v>114.71</v>
      </c>
      <c r="K138" s="10">
        <f t="shared" si="7"/>
        <v>57.354999999999997</v>
      </c>
      <c r="L138" s="10">
        <f t="shared" si="8"/>
        <v>108.10499999999999</v>
      </c>
      <c r="M138" s="10">
        <v>5</v>
      </c>
      <c r="N138" s="10"/>
      <c r="O138" s="10"/>
    </row>
    <row r="139" spans="1:15" s="3" customFormat="1" ht="33" customHeight="1">
      <c r="A139" s="10">
        <v>133</v>
      </c>
      <c r="B139" s="11" t="s">
        <v>16</v>
      </c>
      <c r="C139" s="11" t="s">
        <v>316</v>
      </c>
      <c r="D139" s="11" t="s">
        <v>317</v>
      </c>
      <c r="E139" s="11">
        <v>2</v>
      </c>
      <c r="F139" s="12" t="s">
        <v>328</v>
      </c>
      <c r="G139" s="11" t="s">
        <v>329</v>
      </c>
      <c r="H139" s="11">
        <v>97</v>
      </c>
      <c r="I139" s="10">
        <f t="shared" si="6"/>
        <v>48.5</v>
      </c>
      <c r="J139" s="11">
        <v>116.14</v>
      </c>
      <c r="K139" s="10">
        <f t="shared" si="7"/>
        <v>58.07</v>
      </c>
      <c r="L139" s="10">
        <f t="shared" si="8"/>
        <v>106.57</v>
      </c>
      <c r="M139" s="10">
        <v>6</v>
      </c>
      <c r="N139" s="10"/>
      <c r="O139" s="10"/>
    </row>
    <row r="140" spans="1:15" s="3" customFormat="1" ht="33" customHeight="1">
      <c r="A140" s="10">
        <v>134</v>
      </c>
      <c r="B140" s="11" t="s">
        <v>16</v>
      </c>
      <c r="C140" s="11" t="s">
        <v>316</v>
      </c>
      <c r="D140" s="11" t="s">
        <v>317</v>
      </c>
      <c r="E140" s="11">
        <v>2</v>
      </c>
      <c r="F140" s="12" t="s">
        <v>330</v>
      </c>
      <c r="G140" s="11" t="s">
        <v>331</v>
      </c>
      <c r="H140" s="11">
        <v>97</v>
      </c>
      <c r="I140" s="10">
        <f t="shared" si="6"/>
        <v>48.5</v>
      </c>
      <c r="J140" s="11">
        <v>105.71</v>
      </c>
      <c r="K140" s="10">
        <f t="shared" si="7"/>
        <v>52.854999999999997</v>
      </c>
      <c r="L140" s="10">
        <f t="shared" si="8"/>
        <v>101.35499999999999</v>
      </c>
      <c r="M140" s="10">
        <v>7</v>
      </c>
      <c r="N140" s="10"/>
      <c r="O140" s="10"/>
    </row>
    <row r="141" spans="1:15" s="3" customFormat="1" ht="33" customHeight="1">
      <c r="A141" s="10">
        <v>135</v>
      </c>
      <c r="B141" s="11" t="s">
        <v>16</v>
      </c>
      <c r="C141" s="11" t="s">
        <v>316</v>
      </c>
      <c r="D141" s="11" t="s">
        <v>332</v>
      </c>
      <c r="E141" s="11">
        <v>2</v>
      </c>
      <c r="F141" s="12" t="s">
        <v>333</v>
      </c>
      <c r="G141" s="11" t="s">
        <v>334</v>
      </c>
      <c r="H141" s="11">
        <v>116</v>
      </c>
      <c r="I141" s="10">
        <f t="shared" si="6"/>
        <v>58</v>
      </c>
      <c r="J141" s="11">
        <v>124.71</v>
      </c>
      <c r="K141" s="10">
        <f t="shared" si="7"/>
        <v>62.354999999999997</v>
      </c>
      <c r="L141" s="10">
        <f t="shared" si="8"/>
        <v>120.35499999999999</v>
      </c>
      <c r="M141" s="10">
        <v>1</v>
      </c>
      <c r="N141" s="10" t="s">
        <v>21</v>
      </c>
      <c r="O141" s="10"/>
    </row>
    <row r="142" spans="1:15" s="3" customFormat="1" ht="33" customHeight="1">
      <c r="A142" s="10">
        <v>136</v>
      </c>
      <c r="B142" s="11" t="s">
        <v>16</v>
      </c>
      <c r="C142" s="11" t="s">
        <v>316</v>
      </c>
      <c r="D142" s="11" t="s">
        <v>332</v>
      </c>
      <c r="E142" s="11">
        <v>2</v>
      </c>
      <c r="F142" s="12" t="s">
        <v>335</v>
      </c>
      <c r="G142" s="11" t="s">
        <v>336</v>
      </c>
      <c r="H142" s="11">
        <v>108</v>
      </c>
      <c r="I142" s="10">
        <f t="shared" si="6"/>
        <v>54</v>
      </c>
      <c r="J142" s="11">
        <v>122.43</v>
      </c>
      <c r="K142" s="10">
        <f t="shared" si="7"/>
        <v>61.215000000000003</v>
      </c>
      <c r="L142" s="10">
        <f t="shared" si="8"/>
        <v>115.215</v>
      </c>
      <c r="M142" s="10">
        <v>2</v>
      </c>
      <c r="N142" s="10" t="s">
        <v>21</v>
      </c>
      <c r="O142" s="10"/>
    </row>
    <row r="143" spans="1:15" s="3" customFormat="1" ht="33" customHeight="1">
      <c r="A143" s="10">
        <v>137</v>
      </c>
      <c r="B143" s="11" t="s">
        <v>16</v>
      </c>
      <c r="C143" s="11" t="s">
        <v>316</v>
      </c>
      <c r="D143" s="11" t="s">
        <v>332</v>
      </c>
      <c r="E143" s="11">
        <v>2</v>
      </c>
      <c r="F143" s="12" t="s">
        <v>337</v>
      </c>
      <c r="G143" s="11" t="s">
        <v>338</v>
      </c>
      <c r="H143" s="11">
        <v>109</v>
      </c>
      <c r="I143" s="10">
        <f t="shared" si="6"/>
        <v>54.5</v>
      </c>
      <c r="J143" s="11">
        <v>120.86</v>
      </c>
      <c r="K143" s="10">
        <f t="shared" si="7"/>
        <v>60.43</v>
      </c>
      <c r="L143" s="10">
        <f t="shared" si="8"/>
        <v>114.93</v>
      </c>
      <c r="M143" s="10">
        <v>3</v>
      </c>
      <c r="N143" s="10"/>
      <c r="O143" s="10"/>
    </row>
    <row r="144" spans="1:15" s="3" customFormat="1" ht="33" customHeight="1">
      <c r="A144" s="10">
        <v>138</v>
      </c>
      <c r="B144" s="11" t="s">
        <v>16</v>
      </c>
      <c r="C144" s="11" t="s">
        <v>316</v>
      </c>
      <c r="D144" s="11" t="s">
        <v>332</v>
      </c>
      <c r="E144" s="11">
        <v>2</v>
      </c>
      <c r="F144" s="12" t="s">
        <v>339</v>
      </c>
      <c r="G144" s="11" t="s">
        <v>340</v>
      </c>
      <c r="H144" s="11">
        <v>103.5</v>
      </c>
      <c r="I144" s="10">
        <f t="shared" si="6"/>
        <v>51.75</v>
      </c>
      <c r="J144" s="11">
        <v>123.71</v>
      </c>
      <c r="K144" s="10">
        <f t="shared" si="7"/>
        <v>61.854999999999997</v>
      </c>
      <c r="L144" s="10">
        <f t="shared" si="8"/>
        <v>113.60499999999999</v>
      </c>
      <c r="M144" s="10">
        <v>4</v>
      </c>
      <c r="N144" s="10"/>
      <c r="O144" s="10"/>
    </row>
    <row r="145" spans="1:15" s="3" customFormat="1" ht="33" customHeight="1">
      <c r="A145" s="10">
        <v>139</v>
      </c>
      <c r="B145" s="11" t="s">
        <v>16</v>
      </c>
      <c r="C145" s="11" t="s">
        <v>316</v>
      </c>
      <c r="D145" s="11" t="s">
        <v>332</v>
      </c>
      <c r="E145" s="11">
        <v>2</v>
      </c>
      <c r="F145" s="12" t="s">
        <v>341</v>
      </c>
      <c r="G145" s="11" t="s">
        <v>342</v>
      </c>
      <c r="H145" s="11">
        <v>107.5</v>
      </c>
      <c r="I145" s="10">
        <f t="shared" si="6"/>
        <v>53.75</v>
      </c>
      <c r="J145" s="11">
        <v>112</v>
      </c>
      <c r="K145" s="10">
        <f t="shared" si="7"/>
        <v>56</v>
      </c>
      <c r="L145" s="10">
        <f t="shared" si="8"/>
        <v>109.75</v>
      </c>
      <c r="M145" s="10">
        <v>5</v>
      </c>
      <c r="N145" s="10"/>
      <c r="O145" s="10"/>
    </row>
    <row r="146" spans="1:15" s="3" customFormat="1" ht="33" customHeight="1">
      <c r="A146" s="10">
        <v>140</v>
      </c>
      <c r="B146" s="11" t="s">
        <v>16</v>
      </c>
      <c r="C146" s="11" t="s">
        <v>316</v>
      </c>
      <c r="D146" s="11" t="s">
        <v>332</v>
      </c>
      <c r="E146" s="11">
        <v>2</v>
      </c>
      <c r="F146" s="12" t="s">
        <v>343</v>
      </c>
      <c r="G146" s="11" t="s">
        <v>344</v>
      </c>
      <c r="H146" s="11">
        <v>106</v>
      </c>
      <c r="I146" s="10">
        <f t="shared" si="6"/>
        <v>53</v>
      </c>
      <c r="J146" s="11">
        <v>113.14</v>
      </c>
      <c r="K146" s="10">
        <f t="shared" si="7"/>
        <v>56.57</v>
      </c>
      <c r="L146" s="10">
        <f t="shared" si="8"/>
        <v>109.57</v>
      </c>
      <c r="M146" s="10">
        <v>6</v>
      </c>
      <c r="N146" s="10"/>
      <c r="O146" s="10"/>
    </row>
    <row r="147" spans="1:15" s="3" customFormat="1" ht="33" customHeight="1">
      <c r="A147" s="10">
        <v>141</v>
      </c>
      <c r="B147" s="11" t="s">
        <v>16</v>
      </c>
      <c r="C147" s="11" t="s">
        <v>316</v>
      </c>
      <c r="D147" s="11" t="s">
        <v>345</v>
      </c>
      <c r="E147" s="11">
        <v>1</v>
      </c>
      <c r="F147" s="12" t="s">
        <v>346</v>
      </c>
      <c r="G147" s="11" t="s">
        <v>347</v>
      </c>
      <c r="H147" s="11">
        <v>118.5</v>
      </c>
      <c r="I147" s="10">
        <f t="shared" si="6"/>
        <v>59.25</v>
      </c>
      <c r="J147" s="11">
        <v>119.57</v>
      </c>
      <c r="K147" s="10">
        <f t="shared" si="7"/>
        <v>59.784999999999997</v>
      </c>
      <c r="L147" s="10">
        <f t="shared" si="8"/>
        <v>119.035</v>
      </c>
      <c r="M147" s="10">
        <v>1</v>
      </c>
      <c r="N147" s="10" t="s">
        <v>21</v>
      </c>
      <c r="O147" s="10"/>
    </row>
    <row r="148" spans="1:15" s="3" customFormat="1" ht="33" customHeight="1">
      <c r="A148" s="10">
        <v>142</v>
      </c>
      <c r="B148" s="11" t="s">
        <v>16</v>
      </c>
      <c r="C148" s="11" t="s">
        <v>316</v>
      </c>
      <c r="D148" s="11" t="s">
        <v>345</v>
      </c>
      <c r="E148" s="11">
        <v>1</v>
      </c>
      <c r="F148" s="12" t="s">
        <v>348</v>
      </c>
      <c r="G148" s="11" t="s">
        <v>349</v>
      </c>
      <c r="H148" s="11">
        <v>115</v>
      </c>
      <c r="I148" s="10">
        <f t="shared" si="6"/>
        <v>57.5</v>
      </c>
      <c r="J148" s="11">
        <v>111</v>
      </c>
      <c r="K148" s="10">
        <f t="shared" si="7"/>
        <v>55.5</v>
      </c>
      <c r="L148" s="10">
        <f t="shared" si="8"/>
        <v>113</v>
      </c>
      <c r="M148" s="10">
        <v>2</v>
      </c>
      <c r="N148" s="10"/>
      <c r="O148" s="10"/>
    </row>
    <row r="149" spans="1:15" s="3" customFormat="1" ht="33" customHeight="1">
      <c r="A149" s="10">
        <v>143</v>
      </c>
      <c r="B149" s="11" t="s">
        <v>16</v>
      </c>
      <c r="C149" s="11" t="s">
        <v>316</v>
      </c>
      <c r="D149" s="11" t="s">
        <v>345</v>
      </c>
      <c r="E149" s="11">
        <v>1</v>
      </c>
      <c r="F149" s="12" t="s">
        <v>350</v>
      </c>
      <c r="G149" s="11" t="s">
        <v>351</v>
      </c>
      <c r="H149" s="11">
        <v>111</v>
      </c>
      <c r="I149" s="10">
        <f t="shared" si="6"/>
        <v>55.5</v>
      </c>
      <c r="J149" s="11">
        <v>109.71</v>
      </c>
      <c r="K149" s="10">
        <f t="shared" si="7"/>
        <v>54.854999999999997</v>
      </c>
      <c r="L149" s="10">
        <f t="shared" si="8"/>
        <v>110.35499999999999</v>
      </c>
      <c r="M149" s="10">
        <v>3</v>
      </c>
      <c r="N149" s="10"/>
      <c r="O149" s="10"/>
    </row>
    <row r="150" spans="1:15" s="3" customFormat="1" ht="33" customHeight="1">
      <c r="A150" s="10">
        <v>144</v>
      </c>
      <c r="B150" s="11" t="s">
        <v>16</v>
      </c>
      <c r="C150" s="11" t="s">
        <v>352</v>
      </c>
      <c r="D150" s="11" t="s">
        <v>353</v>
      </c>
      <c r="E150" s="11">
        <v>1</v>
      </c>
      <c r="F150" s="12" t="s">
        <v>354</v>
      </c>
      <c r="G150" s="11" t="s">
        <v>355</v>
      </c>
      <c r="H150" s="11">
        <v>97.5</v>
      </c>
      <c r="I150" s="10">
        <f t="shared" si="6"/>
        <v>48.75</v>
      </c>
      <c r="J150" s="11">
        <v>129.29</v>
      </c>
      <c r="K150" s="10">
        <f t="shared" si="7"/>
        <v>64.644999999999996</v>
      </c>
      <c r="L150" s="10">
        <f t="shared" si="8"/>
        <v>113.395</v>
      </c>
      <c r="M150" s="10">
        <v>1</v>
      </c>
      <c r="N150" s="10" t="s">
        <v>21</v>
      </c>
      <c r="O150" s="10"/>
    </row>
    <row r="151" spans="1:15" s="3" customFormat="1" ht="33" customHeight="1">
      <c r="A151" s="10">
        <v>145</v>
      </c>
      <c r="B151" s="11" t="s">
        <v>16</v>
      </c>
      <c r="C151" s="11" t="s">
        <v>352</v>
      </c>
      <c r="D151" s="11" t="s">
        <v>353</v>
      </c>
      <c r="E151" s="11">
        <v>1</v>
      </c>
      <c r="F151" s="12" t="s">
        <v>356</v>
      </c>
      <c r="G151" s="11" t="s">
        <v>357</v>
      </c>
      <c r="H151" s="11">
        <v>99.5</v>
      </c>
      <c r="I151" s="10">
        <f t="shared" si="6"/>
        <v>49.75</v>
      </c>
      <c r="J151" s="11">
        <v>125.71</v>
      </c>
      <c r="K151" s="10">
        <f t="shared" si="7"/>
        <v>62.854999999999997</v>
      </c>
      <c r="L151" s="10">
        <f t="shared" si="8"/>
        <v>112.60499999999999</v>
      </c>
      <c r="M151" s="10">
        <v>2</v>
      </c>
      <c r="N151" s="10"/>
      <c r="O151" s="10"/>
    </row>
    <row r="152" spans="1:15" s="3" customFormat="1" ht="33" customHeight="1">
      <c r="A152" s="10">
        <v>146</v>
      </c>
      <c r="B152" s="11" t="s">
        <v>16</v>
      </c>
      <c r="C152" s="11" t="s">
        <v>352</v>
      </c>
      <c r="D152" s="11" t="s">
        <v>353</v>
      </c>
      <c r="E152" s="11">
        <v>1</v>
      </c>
      <c r="F152" s="12" t="s">
        <v>358</v>
      </c>
      <c r="G152" s="11" t="s">
        <v>359</v>
      </c>
      <c r="H152" s="11">
        <v>97</v>
      </c>
      <c r="I152" s="10">
        <f t="shared" si="6"/>
        <v>48.5</v>
      </c>
      <c r="J152" s="11">
        <v>119.86</v>
      </c>
      <c r="K152" s="10">
        <f t="shared" si="7"/>
        <v>59.93</v>
      </c>
      <c r="L152" s="10">
        <f t="shared" si="8"/>
        <v>108.43</v>
      </c>
      <c r="M152" s="10">
        <v>3</v>
      </c>
      <c r="N152" s="10"/>
      <c r="O152" s="10"/>
    </row>
    <row r="153" spans="1:15" s="3" customFormat="1" ht="33" customHeight="1">
      <c r="A153" s="10">
        <v>147</v>
      </c>
      <c r="B153" s="11" t="s">
        <v>16</v>
      </c>
      <c r="C153" s="11" t="s">
        <v>360</v>
      </c>
      <c r="D153" s="11" t="s">
        <v>361</v>
      </c>
      <c r="E153" s="11">
        <v>1</v>
      </c>
      <c r="F153" s="12" t="s">
        <v>362</v>
      </c>
      <c r="G153" s="11" t="s">
        <v>363</v>
      </c>
      <c r="H153" s="11">
        <v>121</v>
      </c>
      <c r="I153" s="10">
        <f t="shared" si="6"/>
        <v>60.5</v>
      </c>
      <c r="J153" s="11">
        <v>127.29</v>
      </c>
      <c r="K153" s="10">
        <f t="shared" si="7"/>
        <v>63.645000000000003</v>
      </c>
      <c r="L153" s="10">
        <f t="shared" si="8"/>
        <v>124.14500000000001</v>
      </c>
      <c r="M153" s="10">
        <v>1</v>
      </c>
      <c r="N153" s="10" t="s">
        <v>21</v>
      </c>
      <c r="O153" s="10"/>
    </row>
    <row r="154" spans="1:15" s="3" customFormat="1" ht="33" customHeight="1">
      <c r="A154" s="10">
        <v>148</v>
      </c>
      <c r="B154" s="11" t="s">
        <v>16</v>
      </c>
      <c r="C154" s="11" t="s">
        <v>360</v>
      </c>
      <c r="D154" s="11" t="s">
        <v>361</v>
      </c>
      <c r="E154" s="11">
        <v>1</v>
      </c>
      <c r="F154" s="12" t="s">
        <v>364</v>
      </c>
      <c r="G154" s="11" t="s">
        <v>365</v>
      </c>
      <c r="H154" s="11">
        <v>113.5</v>
      </c>
      <c r="I154" s="10">
        <f t="shared" si="6"/>
        <v>56.75</v>
      </c>
      <c r="J154" s="11">
        <v>118.86</v>
      </c>
      <c r="K154" s="10">
        <f t="shared" si="7"/>
        <v>59.43</v>
      </c>
      <c r="L154" s="10">
        <f t="shared" si="8"/>
        <v>116.18</v>
      </c>
      <c r="M154" s="10">
        <v>2</v>
      </c>
      <c r="N154" s="10"/>
      <c r="O154" s="10"/>
    </row>
    <row r="155" spans="1:15" s="3" customFormat="1" ht="33" customHeight="1">
      <c r="A155" s="10">
        <v>149</v>
      </c>
      <c r="B155" s="11" t="s">
        <v>16</v>
      </c>
      <c r="C155" s="11" t="s">
        <v>360</v>
      </c>
      <c r="D155" s="11" t="s">
        <v>361</v>
      </c>
      <c r="E155" s="11">
        <v>1</v>
      </c>
      <c r="F155" s="12" t="s">
        <v>366</v>
      </c>
      <c r="G155" s="11" t="s">
        <v>367</v>
      </c>
      <c r="H155" s="11">
        <v>97.5</v>
      </c>
      <c r="I155" s="10">
        <f t="shared" si="6"/>
        <v>48.75</v>
      </c>
      <c r="J155" s="11">
        <v>106</v>
      </c>
      <c r="K155" s="10">
        <f t="shared" si="7"/>
        <v>53</v>
      </c>
      <c r="L155" s="10">
        <f t="shared" si="8"/>
        <v>101.75</v>
      </c>
      <c r="M155" s="10">
        <v>3</v>
      </c>
      <c r="N155" s="10"/>
      <c r="O155" s="10"/>
    </row>
    <row r="156" spans="1:15" s="3" customFormat="1" ht="33" customHeight="1">
      <c r="A156" s="10">
        <v>150</v>
      </c>
      <c r="B156" s="11" t="s">
        <v>16</v>
      </c>
      <c r="C156" s="11" t="s">
        <v>368</v>
      </c>
      <c r="D156" s="11" t="s">
        <v>369</v>
      </c>
      <c r="E156" s="11">
        <v>1</v>
      </c>
      <c r="F156" s="12" t="s">
        <v>370</v>
      </c>
      <c r="G156" s="11" t="s">
        <v>371</v>
      </c>
      <c r="H156" s="11">
        <v>115</v>
      </c>
      <c r="I156" s="10">
        <f t="shared" si="6"/>
        <v>57.5</v>
      </c>
      <c r="J156" s="11">
        <v>127.14</v>
      </c>
      <c r="K156" s="10">
        <f t="shared" si="7"/>
        <v>63.57</v>
      </c>
      <c r="L156" s="10">
        <f t="shared" si="8"/>
        <v>121.07</v>
      </c>
      <c r="M156" s="10">
        <v>1</v>
      </c>
      <c r="N156" s="10" t="s">
        <v>21</v>
      </c>
      <c r="O156" s="10"/>
    </row>
    <row r="157" spans="1:15" s="3" customFormat="1" ht="33" customHeight="1">
      <c r="A157" s="10">
        <v>151</v>
      </c>
      <c r="B157" s="11" t="s">
        <v>16</v>
      </c>
      <c r="C157" s="11" t="s">
        <v>368</v>
      </c>
      <c r="D157" s="11" t="s">
        <v>369</v>
      </c>
      <c r="E157" s="11">
        <v>1</v>
      </c>
      <c r="F157" s="12" t="s">
        <v>372</v>
      </c>
      <c r="G157" s="11" t="s">
        <v>373</v>
      </c>
      <c r="H157" s="11">
        <v>117</v>
      </c>
      <c r="I157" s="10">
        <f t="shared" si="6"/>
        <v>58.5</v>
      </c>
      <c r="J157" s="11">
        <v>114.71</v>
      </c>
      <c r="K157" s="10">
        <f t="shared" si="7"/>
        <v>57.354999999999997</v>
      </c>
      <c r="L157" s="10">
        <f t="shared" si="8"/>
        <v>115.85499999999999</v>
      </c>
      <c r="M157" s="10">
        <v>2</v>
      </c>
      <c r="N157" s="10"/>
      <c r="O157" s="10"/>
    </row>
    <row r="158" spans="1:15" s="3" customFormat="1" ht="33" customHeight="1">
      <c r="A158" s="10">
        <v>152</v>
      </c>
      <c r="B158" s="11" t="s">
        <v>16</v>
      </c>
      <c r="C158" s="11" t="s">
        <v>368</v>
      </c>
      <c r="D158" s="11" t="s">
        <v>369</v>
      </c>
      <c r="E158" s="11">
        <v>1</v>
      </c>
      <c r="F158" s="12" t="s">
        <v>374</v>
      </c>
      <c r="G158" s="11" t="s">
        <v>375</v>
      </c>
      <c r="H158" s="11">
        <v>101.5</v>
      </c>
      <c r="I158" s="10">
        <f t="shared" si="6"/>
        <v>50.75</v>
      </c>
      <c r="J158" s="11">
        <v>114.57</v>
      </c>
      <c r="K158" s="10">
        <f t="shared" si="7"/>
        <v>57.284999999999997</v>
      </c>
      <c r="L158" s="10">
        <f t="shared" si="8"/>
        <v>108.035</v>
      </c>
      <c r="M158" s="10">
        <v>3</v>
      </c>
      <c r="N158" s="10"/>
      <c r="O158" s="10"/>
    </row>
    <row r="159" spans="1:15" s="3" customFormat="1" ht="33" customHeight="1">
      <c r="A159" s="10">
        <v>153</v>
      </c>
      <c r="B159" s="11" t="s">
        <v>16</v>
      </c>
      <c r="C159" s="11" t="s">
        <v>368</v>
      </c>
      <c r="D159" s="11" t="s">
        <v>376</v>
      </c>
      <c r="E159" s="11">
        <v>1</v>
      </c>
      <c r="F159" s="12" t="s">
        <v>377</v>
      </c>
      <c r="G159" s="11" t="s">
        <v>378</v>
      </c>
      <c r="H159" s="11">
        <v>135</v>
      </c>
      <c r="I159" s="10">
        <f t="shared" si="6"/>
        <v>67.5</v>
      </c>
      <c r="J159" s="11">
        <v>122.07</v>
      </c>
      <c r="K159" s="10">
        <f t="shared" si="7"/>
        <v>61.034999999999997</v>
      </c>
      <c r="L159" s="10">
        <f t="shared" si="8"/>
        <v>128.535</v>
      </c>
      <c r="M159" s="10">
        <v>1</v>
      </c>
      <c r="N159" s="10" t="s">
        <v>21</v>
      </c>
      <c r="O159" s="10"/>
    </row>
    <row r="160" spans="1:15" s="3" customFormat="1" ht="33" customHeight="1">
      <c r="A160" s="10">
        <v>154</v>
      </c>
      <c r="B160" s="11" t="s">
        <v>16</v>
      </c>
      <c r="C160" s="11" t="s">
        <v>368</v>
      </c>
      <c r="D160" s="11" t="s">
        <v>376</v>
      </c>
      <c r="E160" s="11">
        <v>1</v>
      </c>
      <c r="F160" s="12" t="s">
        <v>379</v>
      </c>
      <c r="G160" s="11" t="s">
        <v>380</v>
      </c>
      <c r="H160" s="11">
        <v>128.5</v>
      </c>
      <c r="I160" s="10">
        <f t="shared" si="6"/>
        <v>64.25</v>
      </c>
      <c r="J160" s="11">
        <v>126.29</v>
      </c>
      <c r="K160" s="10">
        <f t="shared" si="7"/>
        <v>63.145000000000003</v>
      </c>
      <c r="L160" s="10">
        <f t="shared" si="8"/>
        <v>127.39500000000001</v>
      </c>
      <c r="M160" s="10">
        <v>2</v>
      </c>
      <c r="N160" s="10"/>
      <c r="O160" s="10"/>
    </row>
    <row r="161" spans="1:15" s="3" customFormat="1" ht="33" customHeight="1">
      <c r="A161" s="10">
        <v>155</v>
      </c>
      <c r="B161" s="11" t="s">
        <v>16</v>
      </c>
      <c r="C161" s="11" t="s">
        <v>368</v>
      </c>
      <c r="D161" s="11" t="s">
        <v>376</v>
      </c>
      <c r="E161" s="11">
        <v>1</v>
      </c>
      <c r="F161" s="12" t="s">
        <v>381</v>
      </c>
      <c r="G161" s="11" t="s">
        <v>382</v>
      </c>
      <c r="H161" s="11">
        <v>129.5</v>
      </c>
      <c r="I161" s="10">
        <f t="shared" si="6"/>
        <v>64.75</v>
      </c>
      <c r="J161" s="11">
        <v>123.5</v>
      </c>
      <c r="K161" s="10">
        <f t="shared" si="7"/>
        <v>61.75</v>
      </c>
      <c r="L161" s="10">
        <f t="shared" si="8"/>
        <v>126.5</v>
      </c>
      <c r="M161" s="10">
        <v>3</v>
      </c>
      <c r="N161" s="10"/>
      <c r="O161" s="10"/>
    </row>
    <row r="162" spans="1:15" s="3" customFormat="1" ht="33" customHeight="1">
      <c r="A162" s="10">
        <v>156</v>
      </c>
      <c r="B162" s="11" t="s">
        <v>16</v>
      </c>
      <c r="C162" s="11" t="s">
        <v>368</v>
      </c>
      <c r="D162" s="11" t="s">
        <v>383</v>
      </c>
      <c r="E162" s="11">
        <v>1</v>
      </c>
      <c r="F162" s="12" t="s">
        <v>384</v>
      </c>
      <c r="G162" s="11" t="s">
        <v>385</v>
      </c>
      <c r="H162" s="11">
        <v>126</v>
      </c>
      <c r="I162" s="10">
        <f t="shared" si="6"/>
        <v>63</v>
      </c>
      <c r="J162" s="11">
        <v>125.36</v>
      </c>
      <c r="K162" s="10">
        <f t="shared" si="7"/>
        <v>62.68</v>
      </c>
      <c r="L162" s="10">
        <f t="shared" si="8"/>
        <v>125.68</v>
      </c>
      <c r="M162" s="10">
        <v>1</v>
      </c>
      <c r="N162" s="10" t="s">
        <v>21</v>
      </c>
      <c r="O162" s="10"/>
    </row>
    <row r="163" spans="1:15" s="3" customFormat="1" ht="33" customHeight="1">
      <c r="A163" s="10">
        <v>157</v>
      </c>
      <c r="B163" s="11" t="s">
        <v>16</v>
      </c>
      <c r="C163" s="11" t="s">
        <v>368</v>
      </c>
      <c r="D163" s="11" t="s">
        <v>383</v>
      </c>
      <c r="E163" s="11">
        <v>1</v>
      </c>
      <c r="F163" s="12" t="s">
        <v>386</v>
      </c>
      <c r="G163" s="11" t="s">
        <v>387</v>
      </c>
      <c r="H163" s="11">
        <v>127.5</v>
      </c>
      <c r="I163" s="10">
        <f t="shared" si="6"/>
        <v>63.75</v>
      </c>
      <c r="J163" s="11">
        <v>115.57</v>
      </c>
      <c r="K163" s="10">
        <f t="shared" si="7"/>
        <v>57.784999999999997</v>
      </c>
      <c r="L163" s="10">
        <f t="shared" si="8"/>
        <v>121.535</v>
      </c>
      <c r="M163" s="10">
        <v>2</v>
      </c>
      <c r="N163" s="10"/>
      <c r="O163" s="10"/>
    </row>
    <row r="164" spans="1:15" s="3" customFormat="1" ht="33" customHeight="1">
      <c r="A164" s="10">
        <v>158</v>
      </c>
      <c r="B164" s="11" t="s">
        <v>16</v>
      </c>
      <c r="C164" s="11" t="s">
        <v>368</v>
      </c>
      <c r="D164" s="11" t="s">
        <v>383</v>
      </c>
      <c r="E164" s="11">
        <v>1</v>
      </c>
      <c r="F164" s="12" t="s">
        <v>388</v>
      </c>
      <c r="G164" s="11" t="s">
        <v>389</v>
      </c>
      <c r="H164" s="11">
        <v>125</v>
      </c>
      <c r="I164" s="10">
        <f t="shared" si="6"/>
        <v>62.5</v>
      </c>
      <c r="J164" s="11">
        <v>107.14</v>
      </c>
      <c r="K164" s="10">
        <f t="shared" si="7"/>
        <v>53.57</v>
      </c>
      <c r="L164" s="10">
        <f t="shared" si="8"/>
        <v>116.07</v>
      </c>
      <c r="M164" s="10">
        <v>3</v>
      </c>
      <c r="N164" s="10"/>
      <c r="O164" s="10"/>
    </row>
    <row r="165" spans="1:15" s="3" customFormat="1" ht="33" customHeight="1">
      <c r="A165" s="10">
        <v>159</v>
      </c>
      <c r="B165" s="11" t="s">
        <v>16</v>
      </c>
      <c r="C165" s="11" t="s">
        <v>368</v>
      </c>
      <c r="D165" s="11" t="s">
        <v>390</v>
      </c>
      <c r="E165" s="11">
        <v>1</v>
      </c>
      <c r="F165" s="12" t="s">
        <v>391</v>
      </c>
      <c r="G165" s="11" t="s">
        <v>392</v>
      </c>
      <c r="H165" s="11">
        <v>106.5</v>
      </c>
      <c r="I165" s="10">
        <f t="shared" si="6"/>
        <v>53.25</v>
      </c>
      <c r="J165" s="11">
        <v>123.14</v>
      </c>
      <c r="K165" s="10">
        <f t="shared" si="7"/>
        <v>61.57</v>
      </c>
      <c r="L165" s="10">
        <f t="shared" si="8"/>
        <v>114.82</v>
      </c>
      <c r="M165" s="10">
        <v>1</v>
      </c>
      <c r="N165" s="10" t="s">
        <v>21</v>
      </c>
      <c r="O165" s="10"/>
    </row>
    <row r="166" spans="1:15" s="3" customFormat="1" ht="33" customHeight="1">
      <c r="A166" s="10">
        <v>160</v>
      </c>
      <c r="B166" s="11" t="s">
        <v>16</v>
      </c>
      <c r="C166" s="11" t="s">
        <v>368</v>
      </c>
      <c r="D166" s="11" t="s">
        <v>390</v>
      </c>
      <c r="E166" s="11">
        <v>1</v>
      </c>
      <c r="F166" s="12" t="s">
        <v>393</v>
      </c>
      <c r="G166" s="11" t="s">
        <v>394</v>
      </c>
      <c r="H166" s="11">
        <v>101</v>
      </c>
      <c r="I166" s="10">
        <f t="shared" si="6"/>
        <v>50.5</v>
      </c>
      <c r="J166" s="11">
        <v>110.29</v>
      </c>
      <c r="K166" s="10">
        <f t="shared" si="7"/>
        <v>55.145000000000003</v>
      </c>
      <c r="L166" s="10">
        <f t="shared" si="8"/>
        <v>105.64500000000001</v>
      </c>
      <c r="M166" s="10">
        <v>2</v>
      </c>
      <c r="N166" s="10"/>
      <c r="O166" s="10"/>
    </row>
    <row r="167" spans="1:15" s="3" customFormat="1" ht="33" customHeight="1">
      <c r="A167" s="10">
        <v>161</v>
      </c>
      <c r="B167" s="11" t="s">
        <v>16</v>
      </c>
      <c r="C167" s="11" t="s">
        <v>368</v>
      </c>
      <c r="D167" s="11" t="s">
        <v>390</v>
      </c>
      <c r="E167" s="11">
        <v>1</v>
      </c>
      <c r="F167" s="12" t="s">
        <v>395</v>
      </c>
      <c r="G167" s="11" t="s">
        <v>396</v>
      </c>
      <c r="H167" s="11">
        <v>93.5</v>
      </c>
      <c r="I167" s="10">
        <f t="shared" si="6"/>
        <v>46.75</v>
      </c>
      <c r="J167" s="10" t="s">
        <v>33</v>
      </c>
      <c r="K167" s="10" t="s">
        <v>33</v>
      </c>
      <c r="L167" s="10" t="s">
        <v>33</v>
      </c>
      <c r="M167" s="10" t="s">
        <v>33</v>
      </c>
      <c r="N167" s="10"/>
      <c r="O167" s="10"/>
    </row>
    <row r="168" spans="1:15" s="3" customFormat="1" ht="33" customHeight="1">
      <c r="A168" s="10">
        <v>162</v>
      </c>
      <c r="B168" s="11" t="s">
        <v>16</v>
      </c>
      <c r="C168" s="11" t="s">
        <v>368</v>
      </c>
      <c r="D168" s="11" t="s">
        <v>397</v>
      </c>
      <c r="E168" s="11">
        <v>1</v>
      </c>
      <c r="F168" s="12" t="s">
        <v>398</v>
      </c>
      <c r="G168" s="13" t="s">
        <v>399</v>
      </c>
      <c r="H168" s="11">
        <v>122.5</v>
      </c>
      <c r="I168" s="10">
        <f t="shared" si="6"/>
        <v>61.25</v>
      </c>
      <c r="J168" s="11">
        <v>127.29</v>
      </c>
      <c r="K168" s="10">
        <f t="shared" si="7"/>
        <v>63.645000000000003</v>
      </c>
      <c r="L168" s="10">
        <f t="shared" si="8"/>
        <v>124.89500000000001</v>
      </c>
      <c r="M168" s="10">
        <v>1</v>
      </c>
      <c r="N168" s="10" t="s">
        <v>21</v>
      </c>
      <c r="O168" s="10"/>
    </row>
    <row r="169" spans="1:15" s="3" customFormat="1" ht="33" customHeight="1">
      <c r="A169" s="10">
        <v>163</v>
      </c>
      <c r="B169" s="11" t="s">
        <v>16</v>
      </c>
      <c r="C169" s="11" t="s">
        <v>368</v>
      </c>
      <c r="D169" s="11" t="s">
        <v>397</v>
      </c>
      <c r="E169" s="11">
        <v>1</v>
      </c>
      <c r="F169" s="12" t="s">
        <v>400</v>
      </c>
      <c r="G169" s="13" t="s">
        <v>401</v>
      </c>
      <c r="H169" s="11">
        <v>117</v>
      </c>
      <c r="I169" s="10">
        <f t="shared" si="6"/>
        <v>58.5</v>
      </c>
      <c r="J169" s="11">
        <v>113</v>
      </c>
      <c r="K169" s="10">
        <f t="shared" si="7"/>
        <v>56.5</v>
      </c>
      <c r="L169" s="10">
        <f t="shared" si="8"/>
        <v>115</v>
      </c>
      <c r="M169" s="10">
        <v>2</v>
      </c>
      <c r="N169" s="10"/>
      <c r="O169" s="10"/>
    </row>
    <row r="170" spans="1:15" s="3" customFormat="1" ht="33" customHeight="1">
      <c r="A170" s="10">
        <v>164</v>
      </c>
      <c r="B170" s="11" t="s">
        <v>16</v>
      </c>
      <c r="C170" s="11" t="s">
        <v>368</v>
      </c>
      <c r="D170" s="11" t="s">
        <v>397</v>
      </c>
      <c r="E170" s="11">
        <v>1</v>
      </c>
      <c r="F170" s="12" t="s">
        <v>402</v>
      </c>
      <c r="G170" s="13" t="s">
        <v>403</v>
      </c>
      <c r="H170" s="11">
        <v>117.5</v>
      </c>
      <c r="I170" s="10">
        <f t="shared" si="6"/>
        <v>58.75</v>
      </c>
      <c r="J170" s="10" t="s">
        <v>33</v>
      </c>
      <c r="K170" s="10" t="s">
        <v>33</v>
      </c>
      <c r="L170" s="10" t="s">
        <v>33</v>
      </c>
      <c r="M170" s="10" t="s">
        <v>33</v>
      </c>
      <c r="N170" s="10"/>
      <c r="O170" s="10"/>
    </row>
    <row r="171" spans="1:15" s="3" customFormat="1" ht="33" customHeight="1">
      <c r="A171" s="10">
        <v>165</v>
      </c>
      <c r="B171" s="11" t="s">
        <v>16</v>
      </c>
      <c r="C171" s="11" t="s">
        <v>404</v>
      </c>
      <c r="D171" s="11" t="s">
        <v>405</v>
      </c>
      <c r="E171" s="11">
        <v>1</v>
      </c>
      <c r="F171" s="12" t="s">
        <v>406</v>
      </c>
      <c r="G171" s="11" t="s">
        <v>407</v>
      </c>
      <c r="H171" s="11">
        <v>113.5</v>
      </c>
      <c r="I171" s="10">
        <f t="shared" si="6"/>
        <v>56.75</v>
      </c>
      <c r="J171" s="11">
        <v>116</v>
      </c>
      <c r="K171" s="10">
        <f t="shared" si="7"/>
        <v>58</v>
      </c>
      <c r="L171" s="10">
        <f t="shared" si="8"/>
        <v>114.75</v>
      </c>
      <c r="M171" s="10">
        <v>1</v>
      </c>
      <c r="N171" s="10" t="s">
        <v>21</v>
      </c>
      <c r="O171" s="10"/>
    </row>
    <row r="172" spans="1:15" s="3" customFormat="1" ht="33" customHeight="1">
      <c r="A172" s="10">
        <v>166</v>
      </c>
      <c r="B172" s="11" t="s">
        <v>16</v>
      </c>
      <c r="C172" s="11" t="s">
        <v>404</v>
      </c>
      <c r="D172" s="11" t="s">
        <v>405</v>
      </c>
      <c r="E172" s="11">
        <v>1</v>
      </c>
      <c r="F172" s="12" t="s">
        <v>408</v>
      </c>
      <c r="G172" s="11" t="s">
        <v>409</v>
      </c>
      <c r="H172" s="11">
        <v>108.5</v>
      </c>
      <c r="I172" s="10">
        <f t="shared" si="6"/>
        <v>54.25</v>
      </c>
      <c r="J172" s="11">
        <v>120.57</v>
      </c>
      <c r="K172" s="10">
        <f t="shared" si="7"/>
        <v>60.284999999999997</v>
      </c>
      <c r="L172" s="10">
        <f t="shared" si="8"/>
        <v>114.535</v>
      </c>
      <c r="M172" s="10">
        <v>2</v>
      </c>
      <c r="N172" s="10"/>
      <c r="O172" s="10"/>
    </row>
    <row r="173" spans="1:15" s="3" customFormat="1" ht="33" customHeight="1">
      <c r="A173" s="10">
        <v>167</v>
      </c>
      <c r="B173" s="11" t="s">
        <v>16</v>
      </c>
      <c r="C173" s="11" t="s">
        <v>404</v>
      </c>
      <c r="D173" s="11" t="s">
        <v>405</v>
      </c>
      <c r="E173" s="11">
        <v>1</v>
      </c>
      <c r="F173" s="12" t="s">
        <v>410</v>
      </c>
      <c r="G173" s="11" t="s">
        <v>411</v>
      </c>
      <c r="H173" s="11">
        <v>105.5</v>
      </c>
      <c r="I173" s="10">
        <f t="shared" si="6"/>
        <v>52.75</v>
      </c>
      <c r="J173" s="11">
        <v>123.36</v>
      </c>
      <c r="K173" s="10">
        <f t="shared" si="7"/>
        <v>61.68</v>
      </c>
      <c r="L173" s="10">
        <f t="shared" si="8"/>
        <v>114.43</v>
      </c>
      <c r="M173" s="10">
        <v>3</v>
      </c>
      <c r="N173" s="10"/>
      <c r="O173" s="10"/>
    </row>
    <row r="174" spans="1:15" s="3" customFormat="1" ht="33" customHeight="1">
      <c r="A174" s="10">
        <v>168</v>
      </c>
      <c r="B174" s="11" t="s">
        <v>16</v>
      </c>
      <c r="C174" s="11" t="s">
        <v>412</v>
      </c>
      <c r="D174" s="11" t="s">
        <v>413</v>
      </c>
      <c r="E174" s="11">
        <v>3</v>
      </c>
      <c r="F174" s="12" t="s">
        <v>414</v>
      </c>
      <c r="G174" s="11" t="s">
        <v>415</v>
      </c>
      <c r="H174" s="11">
        <v>119</v>
      </c>
      <c r="I174" s="10">
        <f t="shared" si="6"/>
        <v>59.5</v>
      </c>
      <c r="J174" s="11">
        <v>129.43</v>
      </c>
      <c r="K174" s="10">
        <f t="shared" si="7"/>
        <v>64.715000000000003</v>
      </c>
      <c r="L174" s="10">
        <f t="shared" si="8"/>
        <v>124.215</v>
      </c>
      <c r="M174" s="10">
        <v>1</v>
      </c>
      <c r="N174" s="10" t="s">
        <v>21</v>
      </c>
      <c r="O174" s="10"/>
    </row>
    <row r="175" spans="1:15" s="3" customFormat="1" ht="33" customHeight="1">
      <c r="A175" s="10">
        <v>169</v>
      </c>
      <c r="B175" s="11" t="s">
        <v>16</v>
      </c>
      <c r="C175" s="11" t="s">
        <v>412</v>
      </c>
      <c r="D175" s="11" t="s">
        <v>413</v>
      </c>
      <c r="E175" s="11">
        <v>3</v>
      </c>
      <c r="F175" s="12" t="s">
        <v>416</v>
      </c>
      <c r="G175" s="11" t="s">
        <v>417</v>
      </c>
      <c r="H175" s="11">
        <v>111</v>
      </c>
      <c r="I175" s="10">
        <f t="shared" si="6"/>
        <v>55.5</v>
      </c>
      <c r="J175" s="11">
        <v>131.29</v>
      </c>
      <c r="K175" s="10">
        <f t="shared" si="7"/>
        <v>65.644999999999996</v>
      </c>
      <c r="L175" s="10">
        <f t="shared" si="8"/>
        <v>121.145</v>
      </c>
      <c r="M175" s="10">
        <v>2</v>
      </c>
      <c r="N175" s="10" t="s">
        <v>21</v>
      </c>
      <c r="O175" s="10"/>
    </row>
    <row r="176" spans="1:15" s="3" customFormat="1" ht="33" customHeight="1">
      <c r="A176" s="10">
        <v>170</v>
      </c>
      <c r="B176" s="11" t="s">
        <v>16</v>
      </c>
      <c r="C176" s="11" t="s">
        <v>412</v>
      </c>
      <c r="D176" s="11" t="s">
        <v>413</v>
      </c>
      <c r="E176" s="11">
        <v>3</v>
      </c>
      <c r="F176" s="12" t="s">
        <v>418</v>
      </c>
      <c r="G176" s="11" t="s">
        <v>419</v>
      </c>
      <c r="H176" s="11">
        <v>108.5</v>
      </c>
      <c r="I176" s="10">
        <f t="shared" si="6"/>
        <v>54.25</v>
      </c>
      <c r="J176" s="11">
        <v>120.14</v>
      </c>
      <c r="K176" s="10">
        <f t="shared" si="7"/>
        <v>60.07</v>
      </c>
      <c r="L176" s="10">
        <f t="shared" si="8"/>
        <v>114.32</v>
      </c>
      <c r="M176" s="10">
        <v>3</v>
      </c>
      <c r="N176" s="10" t="s">
        <v>21</v>
      </c>
      <c r="O176" s="10"/>
    </row>
    <row r="177" spans="1:15" s="3" customFormat="1" ht="33" customHeight="1">
      <c r="A177" s="10">
        <v>171</v>
      </c>
      <c r="B177" s="11" t="s">
        <v>16</v>
      </c>
      <c r="C177" s="11" t="s">
        <v>412</v>
      </c>
      <c r="D177" s="11" t="s">
        <v>413</v>
      </c>
      <c r="E177" s="11">
        <v>3</v>
      </c>
      <c r="F177" s="12" t="s">
        <v>420</v>
      </c>
      <c r="G177" s="11" t="s">
        <v>41</v>
      </c>
      <c r="H177" s="11">
        <v>105.5</v>
      </c>
      <c r="I177" s="10">
        <f t="shared" si="6"/>
        <v>52.75</v>
      </c>
      <c r="J177" s="11">
        <v>120.86</v>
      </c>
      <c r="K177" s="10">
        <f t="shared" si="7"/>
        <v>60.43</v>
      </c>
      <c r="L177" s="10">
        <f t="shared" si="8"/>
        <v>113.18</v>
      </c>
      <c r="M177" s="10">
        <v>4</v>
      </c>
      <c r="N177" s="10"/>
      <c r="O177" s="10"/>
    </row>
    <row r="178" spans="1:15" s="3" customFormat="1" ht="33" customHeight="1">
      <c r="A178" s="10">
        <v>172</v>
      </c>
      <c r="B178" s="11" t="s">
        <v>16</v>
      </c>
      <c r="C178" s="11" t="s">
        <v>412</v>
      </c>
      <c r="D178" s="11" t="s">
        <v>413</v>
      </c>
      <c r="E178" s="11">
        <v>3</v>
      </c>
      <c r="F178" s="12" t="s">
        <v>421</v>
      </c>
      <c r="G178" s="11" t="s">
        <v>422</v>
      </c>
      <c r="H178" s="11">
        <v>106</v>
      </c>
      <c r="I178" s="10">
        <f t="shared" si="6"/>
        <v>53</v>
      </c>
      <c r="J178" s="11">
        <v>117.14</v>
      </c>
      <c r="K178" s="10">
        <f t="shared" si="7"/>
        <v>58.57</v>
      </c>
      <c r="L178" s="10">
        <f t="shared" si="8"/>
        <v>111.57</v>
      </c>
      <c r="M178" s="10">
        <v>5</v>
      </c>
      <c r="N178" s="10"/>
      <c r="O178" s="10"/>
    </row>
    <row r="179" spans="1:15" s="3" customFormat="1" ht="33" customHeight="1">
      <c r="A179" s="10">
        <v>173</v>
      </c>
      <c r="B179" s="11" t="s">
        <v>16</v>
      </c>
      <c r="C179" s="11" t="s">
        <v>412</v>
      </c>
      <c r="D179" s="11" t="s">
        <v>413</v>
      </c>
      <c r="E179" s="11">
        <v>3</v>
      </c>
      <c r="F179" s="12" t="s">
        <v>423</v>
      </c>
      <c r="G179" s="11" t="s">
        <v>424</v>
      </c>
      <c r="H179" s="11">
        <v>105</v>
      </c>
      <c r="I179" s="10">
        <f t="shared" si="6"/>
        <v>52.5</v>
      </c>
      <c r="J179" s="11">
        <v>117.71</v>
      </c>
      <c r="K179" s="10">
        <f t="shared" si="7"/>
        <v>58.854999999999997</v>
      </c>
      <c r="L179" s="10">
        <f t="shared" si="8"/>
        <v>111.35499999999999</v>
      </c>
      <c r="M179" s="10">
        <v>6</v>
      </c>
      <c r="N179" s="10"/>
      <c r="O179" s="10"/>
    </row>
    <row r="180" spans="1:15" s="3" customFormat="1" ht="33" customHeight="1">
      <c r="A180" s="10">
        <v>174</v>
      </c>
      <c r="B180" s="11" t="s">
        <v>16</v>
      </c>
      <c r="C180" s="11" t="s">
        <v>412</v>
      </c>
      <c r="D180" s="11" t="s">
        <v>413</v>
      </c>
      <c r="E180" s="11">
        <v>3</v>
      </c>
      <c r="F180" s="12" t="s">
        <v>425</v>
      </c>
      <c r="G180" s="11" t="s">
        <v>426</v>
      </c>
      <c r="H180" s="11">
        <v>104.5</v>
      </c>
      <c r="I180" s="10">
        <f t="shared" si="6"/>
        <v>52.25</v>
      </c>
      <c r="J180" s="11">
        <v>117.57</v>
      </c>
      <c r="K180" s="10">
        <f t="shared" si="7"/>
        <v>58.784999999999997</v>
      </c>
      <c r="L180" s="10">
        <f t="shared" si="8"/>
        <v>111.035</v>
      </c>
      <c r="M180" s="10">
        <v>7</v>
      </c>
      <c r="N180" s="10"/>
      <c r="O180" s="10"/>
    </row>
    <row r="181" spans="1:15" s="3" customFormat="1" ht="33" customHeight="1">
      <c r="A181" s="10">
        <v>175</v>
      </c>
      <c r="B181" s="11" t="s">
        <v>16</v>
      </c>
      <c r="C181" s="11" t="s">
        <v>412</v>
      </c>
      <c r="D181" s="11" t="s">
        <v>413</v>
      </c>
      <c r="E181" s="11">
        <v>3</v>
      </c>
      <c r="F181" s="12" t="s">
        <v>427</v>
      </c>
      <c r="G181" s="11" t="s">
        <v>428</v>
      </c>
      <c r="H181" s="11">
        <v>104</v>
      </c>
      <c r="I181" s="10">
        <f t="shared" si="6"/>
        <v>52</v>
      </c>
      <c r="J181" s="11">
        <v>111</v>
      </c>
      <c r="K181" s="10">
        <f t="shared" si="7"/>
        <v>55.5</v>
      </c>
      <c r="L181" s="10">
        <f t="shared" si="8"/>
        <v>107.5</v>
      </c>
      <c r="M181" s="10">
        <v>8</v>
      </c>
      <c r="N181" s="10"/>
      <c r="O181" s="10"/>
    </row>
    <row r="182" spans="1:15" s="3" customFormat="1" ht="33" customHeight="1">
      <c r="A182" s="10">
        <v>176</v>
      </c>
      <c r="B182" s="11" t="s">
        <v>16</v>
      </c>
      <c r="C182" s="11" t="s">
        <v>412</v>
      </c>
      <c r="D182" s="11" t="s">
        <v>429</v>
      </c>
      <c r="E182" s="11">
        <v>1</v>
      </c>
      <c r="F182" s="12" t="s">
        <v>430</v>
      </c>
      <c r="G182" s="11" t="s">
        <v>431</v>
      </c>
      <c r="H182" s="11">
        <v>125.5</v>
      </c>
      <c r="I182" s="10">
        <f t="shared" si="6"/>
        <v>62.75</v>
      </c>
      <c r="J182" s="11">
        <v>117.29</v>
      </c>
      <c r="K182" s="10">
        <f t="shared" si="7"/>
        <v>58.645000000000003</v>
      </c>
      <c r="L182" s="10">
        <f t="shared" si="8"/>
        <v>121.39500000000001</v>
      </c>
      <c r="M182" s="10">
        <v>1</v>
      </c>
      <c r="N182" s="10" t="s">
        <v>21</v>
      </c>
      <c r="O182" s="10"/>
    </row>
    <row r="183" spans="1:15" s="3" customFormat="1" ht="33" customHeight="1">
      <c r="A183" s="10">
        <v>177</v>
      </c>
      <c r="B183" s="11" t="s">
        <v>16</v>
      </c>
      <c r="C183" s="11" t="s">
        <v>412</v>
      </c>
      <c r="D183" s="11" t="s">
        <v>429</v>
      </c>
      <c r="E183" s="11">
        <v>1</v>
      </c>
      <c r="F183" s="12" t="s">
        <v>432</v>
      </c>
      <c r="G183" s="11" t="s">
        <v>433</v>
      </c>
      <c r="H183" s="11">
        <v>119</v>
      </c>
      <c r="I183" s="10">
        <f t="shared" si="6"/>
        <v>59.5</v>
      </c>
      <c r="J183" s="11">
        <v>114</v>
      </c>
      <c r="K183" s="10">
        <f t="shared" si="7"/>
        <v>57</v>
      </c>
      <c r="L183" s="10">
        <f t="shared" si="8"/>
        <v>116.5</v>
      </c>
      <c r="M183" s="10">
        <v>2</v>
      </c>
      <c r="N183" s="10"/>
      <c r="O183" s="10"/>
    </row>
    <row r="184" spans="1:15" s="3" customFormat="1" ht="33" customHeight="1">
      <c r="A184" s="10">
        <v>178</v>
      </c>
      <c r="B184" s="11" t="s">
        <v>16</v>
      </c>
      <c r="C184" s="11" t="s">
        <v>412</v>
      </c>
      <c r="D184" s="11" t="s">
        <v>429</v>
      </c>
      <c r="E184" s="11">
        <v>1</v>
      </c>
      <c r="F184" s="12" t="s">
        <v>434</v>
      </c>
      <c r="G184" s="11" t="s">
        <v>435</v>
      </c>
      <c r="H184" s="11">
        <v>118</v>
      </c>
      <c r="I184" s="10">
        <f t="shared" si="6"/>
        <v>59</v>
      </c>
      <c r="J184" s="11">
        <v>106.71</v>
      </c>
      <c r="K184" s="10">
        <f t="shared" si="7"/>
        <v>53.354999999999997</v>
      </c>
      <c r="L184" s="10">
        <f t="shared" si="8"/>
        <v>112.35499999999999</v>
      </c>
      <c r="M184" s="10">
        <v>3</v>
      </c>
      <c r="N184" s="10"/>
      <c r="O184" s="10"/>
    </row>
    <row r="185" spans="1:15" s="3" customFormat="1" ht="33" customHeight="1">
      <c r="A185" s="10">
        <v>179</v>
      </c>
      <c r="B185" s="11" t="s">
        <v>16</v>
      </c>
      <c r="C185" s="11" t="s">
        <v>412</v>
      </c>
      <c r="D185" s="11" t="s">
        <v>436</v>
      </c>
      <c r="E185" s="11">
        <v>1</v>
      </c>
      <c r="F185" s="12" t="s">
        <v>437</v>
      </c>
      <c r="G185" s="11" t="s">
        <v>438</v>
      </c>
      <c r="H185" s="11">
        <v>135</v>
      </c>
      <c r="I185" s="10">
        <f t="shared" si="6"/>
        <v>67.5</v>
      </c>
      <c r="J185" s="11">
        <v>117.43</v>
      </c>
      <c r="K185" s="10">
        <f t="shared" si="7"/>
        <v>58.715000000000003</v>
      </c>
      <c r="L185" s="10">
        <f t="shared" si="8"/>
        <v>126.215</v>
      </c>
      <c r="M185" s="10">
        <v>1</v>
      </c>
      <c r="N185" s="10" t="s">
        <v>21</v>
      </c>
      <c r="O185" s="10"/>
    </row>
    <row r="186" spans="1:15" s="3" customFormat="1" ht="33" customHeight="1">
      <c r="A186" s="10">
        <v>180</v>
      </c>
      <c r="B186" s="11" t="s">
        <v>16</v>
      </c>
      <c r="C186" s="11" t="s">
        <v>412</v>
      </c>
      <c r="D186" s="11" t="s">
        <v>436</v>
      </c>
      <c r="E186" s="11">
        <v>1</v>
      </c>
      <c r="F186" s="12" t="s">
        <v>439</v>
      </c>
      <c r="G186" s="11" t="s">
        <v>440</v>
      </c>
      <c r="H186" s="11">
        <v>129</v>
      </c>
      <c r="I186" s="10">
        <f t="shared" si="6"/>
        <v>64.5</v>
      </c>
      <c r="J186" s="11">
        <v>120.64</v>
      </c>
      <c r="K186" s="10">
        <f t="shared" si="7"/>
        <v>60.32</v>
      </c>
      <c r="L186" s="10">
        <f t="shared" si="8"/>
        <v>124.82</v>
      </c>
      <c r="M186" s="10">
        <v>2</v>
      </c>
      <c r="N186" s="10"/>
      <c r="O186" s="10"/>
    </row>
    <row r="187" spans="1:15" s="3" customFormat="1" ht="33" customHeight="1">
      <c r="A187" s="10">
        <v>181</v>
      </c>
      <c r="B187" s="11" t="s">
        <v>16</v>
      </c>
      <c r="C187" s="11" t="s">
        <v>412</v>
      </c>
      <c r="D187" s="11" t="s">
        <v>436</v>
      </c>
      <c r="E187" s="11">
        <v>1</v>
      </c>
      <c r="F187" s="12" t="s">
        <v>441</v>
      </c>
      <c r="G187" s="11" t="s">
        <v>442</v>
      </c>
      <c r="H187" s="11">
        <v>134</v>
      </c>
      <c r="I187" s="10">
        <f t="shared" si="6"/>
        <v>67</v>
      </c>
      <c r="J187" s="11">
        <v>101.79</v>
      </c>
      <c r="K187" s="10">
        <f t="shared" si="7"/>
        <v>50.895000000000003</v>
      </c>
      <c r="L187" s="10">
        <f t="shared" si="8"/>
        <v>117.89500000000001</v>
      </c>
      <c r="M187" s="10">
        <v>3</v>
      </c>
      <c r="N187" s="10"/>
      <c r="O187" s="10"/>
    </row>
    <row r="188" spans="1:15" s="3" customFormat="1" ht="33" customHeight="1">
      <c r="A188" s="10">
        <v>182</v>
      </c>
      <c r="B188" s="11" t="s">
        <v>16</v>
      </c>
      <c r="C188" s="11" t="s">
        <v>412</v>
      </c>
      <c r="D188" s="11" t="s">
        <v>443</v>
      </c>
      <c r="E188" s="11">
        <v>1</v>
      </c>
      <c r="F188" s="12" t="s">
        <v>444</v>
      </c>
      <c r="G188" s="11" t="s">
        <v>171</v>
      </c>
      <c r="H188" s="11">
        <v>104.5</v>
      </c>
      <c r="I188" s="10">
        <f t="shared" si="6"/>
        <v>52.25</v>
      </c>
      <c r="J188" s="11">
        <v>130.43</v>
      </c>
      <c r="K188" s="10">
        <f t="shared" si="7"/>
        <v>65.215000000000003</v>
      </c>
      <c r="L188" s="10">
        <f t="shared" si="8"/>
        <v>117.465</v>
      </c>
      <c r="M188" s="10">
        <v>1</v>
      </c>
      <c r="N188" s="10" t="s">
        <v>21</v>
      </c>
      <c r="O188" s="10"/>
    </row>
    <row r="189" spans="1:15" s="3" customFormat="1" ht="33" customHeight="1">
      <c r="A189" s="10">
        <v>183</v>
      </c>
      <c r="B189" s="11" t="s">
        <v>16</v>
      </c>
      <c r="C189" s="11" t="s">
        <v>412</v>
      </c>
      <c r="D189" s="11" t="s">
        <v>443</v>
      </c>
      <c r="E189" s="11">
        <v>1</v>
      </c>
      <c r="F189" s="12" t="s">
        <v>445</v>
      </c>
      <c r="G189" s="11" t="s">
        <v>446</v>
      </c>
      <c r="H189" s="11">
        <v>102.5</v>
      </c>
      <c r="I189" s="10">
        <f t="shared" si="6"/>
        <v>51.25</v>
      </c>
      <c r="J189" s="11">
        <v>126.14</v>
      </c>
      <c r="K189" s="10">
        <f t="shared" si="7"/>
        <v>63.07</v>
      </c>
      <c r="L189" s="10">
        <f t="shared" si="8"/>
        <v>114.32</v>
      </c>
      <c r="M189" s="10">
        <v>2</v>
      </c>
      <c r="N189" s="10"/>
      <c r="O189" s="10"/>
    </row>
    <row r="190" spans="1:15" s="3" customFormat="1" ht="33" customHeight="1">
      <c r="A190" s="10">
        <v>184</v>
      </c>
      <c r="B190" s="11" t="s">
        <v>16</v>
      </c>
      <c r="C190" s="11" t="s">
        <v>412</v>
      </c>
      <c r="D190" s="11" t="s">
        <v>443</v>
      </c>
      <c r="E190" s="11">
        <v>1</v>
      </c>
      <c r="F190" s="12" t="s">
        <v>447</v>
      </c>
      <c r="G190" s="11" t="s">
        <v>448</v>
      </c>
      <c r="H190" s="11">
        <v>102</v>
      </c>
      <c r="I190" s="10">
        <f t="shared" si="6"/>
        <v>51</v>
      </c>
      <c r="J190" s="11">
        <v>118.71</v>
      </c>
      <c r="K190" s="10">
        <f t="shared" si="7"/>
        <v>59.354999999999997</v>
      </c>
      <c r="L190" s="10">
        <f t="shared" si="8"/>
        <v>110.35499999999999</v>
      </c>
      <c r="M190" s="10">
        <v>3</v>
      </c>
      <c r="N190" s="10"/>
      <c r="O190" s="10"/>
    </row>
    <row r="191" spans="1:15" s="3" customFormat="1" ht="33" customHeight="1">
      <c r="A191" s="10">
        <v>185</v>
      </c>
      <c r="B191" s="11" t="s">
        <v>16</v>
      </c>
      <c r="C191" s="11" t="s">
        <v>449</v>
      </c>
      <c r="D191" s="11" t="s">
        <v>450</v>
      </c>
      <c r="E191" s="11">
        <v>3</v>
      </c>
      <c r="F191" s="12" t="s">
        <v>451</v>
      </c>
      <c r="G191" s="11" t="s">
        <v>452</v>
      </c>
      <c r="H191" s="11">
        <v>113</v>
      </c>
      <c r="I191" s="10">
        <f t="shared" si="6"/>
        <v>56.5</v>
      </c>
      <c r="J191" s="11">
        <v>130.29</v>
      </c>
      <c r="K191" s="10">
        <f t="shared" si="7"/>
        <v>65.144999999999996</v>
      </c>
      <c r="L191" s="10">
        <f t="shared" si="8"/>
        <v>121.645</v>
      </c>
      <c r="M191" s="10">
        <v>1</v>
      </c>
      <c r="N191" s="10" t="s">
        <v>21</v>
      </c>
      <c r="O191" s="10"/>
    </row>
    <row r="192" spans="1:15" s="3" customFormat="1" ht="33" customHeight="1">
      <c r="A192" s="10">
        <v>186</v>
      </c>
      <c r="B192" s="11" t="s">
        <v>16</v>
      </c>
      <c r="C192" s="11" t="s">
        <v>449</v>
      </c>
      <c r="D192" s="11" t="s">
        <v>450</v>
      </c>
      <c r="E192" s="11">
        <v>3</v>
      </c>
      <c r="F192" s="12" t="s">
        <v>453</v>
      </c>
      <c r="G192" s="11" t="s">
        <v>454</v>
      </c>
      <c r="H192" s="11">
        <v>118</v>
      </c>
      <c r="I192" s="10">
        <f t="shared" si="6"/>
        <v>59</v>
      </c>
      <c r="J192" s="11">
        <v>123</v>
      </c>
      <c r="K192" s="10">
        <f t="shared" si="7"/>
        <v>61.5</v>
      </c>
      <c r="L192" s="10">
        <f t="shared" si="8"/>
        <v>120.5</v>
      </c>
      <c r="M192" s="10">
        <v>2</v>
      </c>
      <c r="N192" s="10" t="s">
        <v>21</v>
      </c>
      <c r="O192" s="10"/>
    </row>
    <row r="193" spans="1:15" s="3" customFormat="1" ht="33" customHeight="1">
      <c r="A193" s="10">
        <v>187</v>
      </c>
      <c r="B193" s="11" t="s">
        <v>16</v>
      </c>
      <c r="C193" s="11" t="s">
        <v>449</v>
      </c>
      <c r="D193" s="11" t="s">
        <v>450</v>
      </c>
      <c r="E193" s="11">
        <v>3</v>
      </c>
      <c r="F193" s="12" t="s">
        <v>455</v>
      </c>
      <c r="G193" s="11" t="s">
        <v>456</v>
      </c>
      <c r="H193" s="11">
        <v>116</v>
      </c>
      <c r="I193" s="10">
        <f t="shared" si="6"/>
        <v>58</v>
      </c>
      <c r="J193" s="11">
        <v>124.29</v>
      </c>
      <c r="K193" s="10">
        <f t="shared" si="7"/>
        <v>62.145000000000003</v>
      </c>
      <c r="L193" s="10">
        <f t="shared" si="8"/>
        <v>120.14500000000001</v>
      </c>
      <c r="M193" s="10">
        <v>3</v>
      </c>
      <c r="N193" s="10" t="s">
        <v>21</v>
      </c>
      <c r="O193" s="10"/>
    </row>
    <row r="194" spans="1:15" s="3" customFormat="1" ht="33" customHeight="1">
      <c r="A194" s="10">
        <v>188</v>
      </c>
      <c r="B194" s="11" t="s">
        <v>16</v>
      </c>
      <c r="C194" s="11" t="s">
        <v>449</v>
      </c>
      <c r="D194" s="11" t="s">
        <v>450</v>
      </c>
      <c r="E194" s="11">
        <v>3</v>
      </c>
      <c r="F194" s="12" t="s">
        <v>457</v>
      </c>
      <c r="G194" s="11" t="s">
        <v>458</v>
      </c>
      <c r="H194" s="11">
        <v>115.5</v>
      </c>
      <c r="I194" s="10">
        <f t="shared" si="6"/>
        <v>57.75</v>
      </c>
      <c r="J194" s="11">
        <v>122</v>
      </c>
      <c r="K194" s="10">
        <f t="shared" si="7"/>
        <v>61</v>
      </c>
      <c r="L194" s="10">
        <f t="shared" si="8"/>
        <v>118.75</v>
      </c>
      <c r="M194" s="10">
        <v>4</v>
      </c>
      <c r="N194" s="10"/>
      <c r="O194" s="10"/>
    </row>
    <row r="195" spans="1:15" s="3" customFormat="1" ht="33" customHeight="1">
      <c r="A195" s="10">
        <v>189</v>
      </c>
      <c r="B195" s="11" t="s">
        <v>16</v>
      </c>
      <c r="C195" s="11" t="s">
        <v>449</v>
      </c>
      <c r="D195" s="11" t="s">
        <v>450</v>
      </c>
      <c r="E195" s="11">
        <v>3</v>
      </c>
      <c r="F195" s="12" t="s">
        <v>459</v>
      </c>
      <c r="G195" s="11" t="s">
        <v>460</v>
      </c>
      <c r="H195" s="11">
        <v>109.5</v>
      </c>
      <c r="I195" s="10">
        <f t="shared" si="6"/>
        <v>54.75</v>
      </c>
      <c r="J195" s="11">
        <v>125.57</v>
      </c>
      <c r="K195" s="10">
        <f t="shared" si="7"/>
        <v>62.784999999999997</v>
      </c>
      <c r="L195" s="10">
        <f t="shared" si="8"/>
        <v>117.535</v>
      </c>
      <c r="M195" s="10">
        <v>5</v>
      </c>
      <c r="N195" s="10"/>
      <c r="O195" s="10"/>
    </row>
    <row r="196" spans="1:15" s="3" customFormat="1" ht="33" customHeight="1">
      <c r="A196" s="10">
        <v>190</v>
      </c>
      <c r="B196" s="11" t="s">
        <v>16</v>
      </c>
      <c r="C196" s="11" t="s">
        <v>449</v>
      </c>
      <c r="D196" s="11" t="s">
        <v>450</v>
      </c>
      <c r="E196" s="11">
        <v>3</v>
      </c>
      <c r="F196" s="12" t="s">
        <v>461</v>
      </c>
      <c r="G196" s="11" t="s">
        <v>462</v>
      </c>
      <c r="H196" s="11">
        <v>108</v>
      </c>
      <c r="I196" s="10">
        <f t="shared" si="6"/>
        <v>54</v>
      </c>
      <c r="J196" s="11">
        <v>121.57</v>
      </c>
      <c r="K196" s="10">
        <f t="shared" si="7"/>
        <v>60.784999999999997</v>
      </c>
      <c r="L196" s="10">
        <f t="shared" si="8"/>
        <v>114.785</v>
      </c>
      <c r="M196" s="10">
        <v>6</v>
      </c>
      <c r="N196" s="10"/>
      <c r="O196" s="10"/>
    </row>
    <row r="197" spans="1:15" s="3" customFormat="1" ht="33" customHeight="1">
      <c r="A197" s="10">
        <v>191</v>
      </c>
      <c r="B197" s="11" t="s">
        <v>16</v>
      </c>
      <c r="C197" s="11" t="s">
        <v>449</v>
      </c>
      <c r="D197" s="11" t="s">
        <v>450</v>
      </c>
      <c r="E197" s="11">
        <v>3</v>
      </c>
      <c r="F197" s="12" t="s">
        <v>463</v>
      </c>
      <c r="G197" s="11" t="s">
        <v>464</v>
      </c>
      <c r="H197" s="11">
        <v>111.5</v>
      </c>
      <c r="I197" s="10">
        <f t="shared" si="6"/>
        <v>55.75</v>
      </c>
      <c r="J197" s="11">
        <v>115</v>
      </c>
      <c r="K197" s="10">
        <f t="shared" si="7"/>
        <v>57.5</v>
      </c>
      <c r="L197" s="10">
        <f t="shared" si="8"/>
        <v>113.25</v>
      </c>
      <c r="M197" s="10">
        <v>7</v>
      </c>
      <c r="N197" s="10"/>
      <c r="O197" s="10"/>
    </row>
    <row r="198" spans="1:15" s="3" customFormat="1" ht="33" customHeight="1">
      <c r="A198" s="10">
        <v>192</v>
      </c>
      <c r="B198" s="11" t="s">
        <v>16</v>
      </c>
      <c r="C198" s="11" t="s">
        <v>449</v>
      </c>
      <c r="D198" s="11" t="s">
        <v>450</v>
      </c>
      <c r="E198" s="11">
        <v>3</v>
      </c>
      <c r="F198" s="12" t="s">
        <v>465</v>
      </c>
      <c r="G198" s="11" t="s">
        <v>466</v>
      </c>
      <c r="H198" s="11">
        <v>110</v>
      </c>
      <c r="I198" s="10">
        <f t="shared" si="6"/>
        <v>55</v>
      </c>
      <c r="J198" s="11">
        <v>111.93</v>
      </c>
      <c r="K198" s="10">
        <f t="shared" si="7"/>
        <v>55.965000000000003</v>
      </c>
      <c r="L198" s="10">
        <f t="shared" si="8"/>
        <v>110.965</v>
      </c>
      <c r="M198" s="10">
        <v>8</v>
      </c>
      <c r="N198" s="10"/>
      <c r="O198" s="10"/>
    </row>
    <row r="199" spans="1:15" s="3" customFormat="1" ht="33" customHeight="1">
      <c r="A199" s="10">
        <v>193</v>
      </c>
      <c r="B199" s="11" t="s">
        <v>16</v>
      </c>
      <c r="C199" s="11" t="s">
        <v>449</v>
      </c>
      <c r="D199" s="11" t="s">
        <v>450</v>
      </c>
      <c r="E199" s="11">
        <v>3</v>
      </c>
      <c r="F199" s="12" t="s">
        <v>467</v>
      </c>
      <c r="G199" s="11" t="s">
        <v>468</v>
      </c>
      <c r="H199" s="11">
        <v>108.5</v>
      </c>
      <c r="I199" s="10">
        <f t="shared" si="6"/>
        <v>54.25</v>
      </c>
      <c r="J199" s="11">
        <v>109.64</v>
      </c>
      <c r="K199" s="10">
        <f t="shared" si="7"/>
        <v>54.82</v>
      </c>
      <c r="L199" s="10">
        <f t="shared" si="8"/>
        <v>109.07</v>
      </c>
      <c r="M199" s="10">
        <v>9</v>
      </c>
      <c r="N199" s="10"/>
      <c r="O199" s="10"/>
    </row>
    <row r="200" spans="1:15" s="3" customFormat="1" ht="33" customHeight="1">
      <c r="A200" s="10">
        <v>194</v>
      </c>
      <c r="B200" s="11" t="s">
        <v>16</v>
      </c>
      <c r="C200" s="11" t="s">
        <v>449</v>
      </c>
      <c r="D200" s="11" t="s">
        <v>469</v>
      </c>
      <c r="E200" s="11">
        <v>1</v>
      </c>
      <c r="F200" s="12" t="s">
        <v>470</v>
      </c>
      <c r="G200" s="11" t="s">
        <v>471</v>
      </c>
      <c r="H200" s="11">
        <v>120.5</v>
      </c>
      <c r="I200" s="10">
        <f t="shared" ref="I200:I226" si="9">H200*50%</f>
        <v>60.25</v>
      </c>
      <c r="J200" s="11">
        <v>135.43</v>
      </c>
      <c r="K200" s="10">
        <f t="shared" si="7"/>
        <v>67.715000000000003</v>
      </c>
      <c r="L200" s="10">
        <f t="shared" si="8"/>
        <v>127.965</v>
      </c>
      <c r="M200" s="10">
        <v>1</v>
      </c>
      <c r="N200" s="10" t="s">
        <v>21</v>
      </c>
      <c r="O200" s="10"/>
    </row>
    <row r="201" spans="1:15" s="3" customFormat="1" ht="33" customHeight="1">
      <c r="A201" s="10">
        <v>195</v>
      </c>
      <c r="B201" s="11" t="s">
        <v>16</v>
      </c>
      <c r="C201" s="11" t="s">
        <v>449</v>
      </c>
      <c r="D201" s="11" t="s">
        <v>469</v>
      </c>
      <c r="E201" s="11">
        <v>1</v>
      </c>
      <c r="F201" s="12" t="s">
        <v>472</v>
      </c>
      <c r="G201" s="11" t="s">
        <v>473</v>
      </c>
      <c r="H201" s="11">
        <v>122</v>
      </c>
      <c r="I201" s="10">
        <f t="shared" si="9"/>
        <v>61</v>
      </c>
      <c r="J201" s="11">
        <v>121</v>
      </c>
      <c r="K201" s="10">
        <f t="shared" si="7"/>
        <v>60.5</v>
      </c>
      <c r="L201" s="10">
        <f t="shared" si="8"/>
        <v>121.5</v>
      </c>
      <c r="M201" s="10">
        <v>2</v>
      </c>
      <c r="N201" s="10"/>
      <c r="O201" s="10"/>
    </row>
    <row r="202" spans="1:15" s="3" customFormat="1" ht="33" customHeight="1">
      <c r="A202" s="10">
        <v>196</v>
      </c>
      <c r="B202" s="11" t="s">
        <v>16</v>
      </c>
      <c r="C202" s="11" t="s">
        <v>449</v>
      </c>
      <c r="D202" s="11" t="s">
        <v>469</v>
      </c>
      <c r="E202" s="11">
        <v>1</v>
      </c>
      <c r="F202" s="12" t="s">
        <v>474</v>
      </c>
      <c r="G202" s="11" t="s">
        <v>475</v>
      </c>
      <c r="H202" s="11">
        <v>121</v>
      </c>
      <c r="I202" s="10">
        <f t="shared" si="9"/>
        <v>60.5</v>
      </c>
      <c r="J202" s="11">
        <v>111.71</v>
      </c>
      <c r="K202" s="10">
        <f t="shared" ref="K202:K209" si="10">J202*50%</f>
        <v>55.854999999999997</v>
      </c>
      <c r="L202" s="10">
        <f t="shared" ref="L202:L209" si="11">I202+K202</f>
        <v>116.35499999999999</v>
      </c>
      <c r="M202" s="10">
        <v>3</v>
      </c>
      <c r="N202" s="10"/>
      <c r="O202" s="10"/>
    </row>
    <row r="203" spans="1:15" s="3" customFormat="1" ht="33" customHeight="1">
      <c r="A203" s="10">
        <v>197</v>
      </c>
      <c r="B203" s="11" t="s">
        <v>16</v>
      </c>
      <c r="C203" s="11" t="s">
        <v>449</v>
      </c>
      <c r="D203" s="11" t="s">
        <v>469</v>
      </c>
      <c r="E203" s="11">
        <v>1</v>
      </c>
      <c r="F203" s="12" t="s">
        <v>476</v>
      </c>
      <c r="G203" s="11" t="s">
        <v>477</v>
      </c>
      <c r="H203" s="11">
        <v>120.5</v>
      </c>
      <c r="I203" s="10">
        <f t="shared" si="9"/>
        <v>60.25</v>
      </c>
      <c r="J203" s="11">
        <v>112</v>
      </c>
      <c r="K203" s="10">
        <f t="shared" si="10"/>
        <v>56</v>
      </c>
      <c r="L203" s="10">
        <f t="shared" si="11"/>
        <v>116.25</v>
      </c>
      <c r="M203" s="10">
        <v>4</v>
      </c>
      <c r="N203" s="10"/>
      <c r="O203" s="10"/>
    </row>
    <row r="204" spans="1:15" s="3" customFormat="1" ht="33" customHeight="1">
      <c r="A204" s="10">
        <v>198</v>
      </c>
      <c r="B204" s="11" t="s">
        <v>16</v>
      </c>
      <c r="C204" s="11" t="s">
        <v>449</v>
      </c>
      <c r="D204" s="11" t="s">
        <v>478</v>
      </c>
      <c r="E204" s="11">
        <v>1</v>
      </c>
      <c r="F204" s="12" t="s">
        <v>479</v>
      </c>
      <c r="G204" s="11" t="s">
        <v>480</v>
      </c>
      <c r="H204" s="11">
        <v>124</v>
      </c>
      <c r="I204" s="10">
        <f t="shared" si="9"/>
        <v>62</v>
      </c>
      <c r="J204" s="11">
        <v>132.71</v>
      </c>
      <c r="K204" s="10">
        <f t="shared" si="10"/>
        <v>66.355000000000004</v>
      </c>
      <c r="L204" s="10">
        <f t="shared" si="11"/>
        <v>128.35500000000002</v>
      </c>
      <c r="M204" s="10">
        <v>1</v>
      </c>
      <c r="N204" s="10" t="s">
        <v>21</v>
      </c>
      <c r="O204" s="10"/>
    </row>
    <row r="205" spans="1:15" s="3" customFormat="1" ht="33" customHeight="1">
      <c r="A205" s="10">
        <v>199</v>
      </c>
      <c r="B205" s="11" t="s">
        <v>16</v>
      </c>
      <c r="C205" s="11" t="s">
        <v>449</v>
      </c>
      <c r="D205" s="11" t="s">
        <v>478</v>
      </c>
      <c r="E205" s="11">
        <v>1</v>
      </c>
      <c r="F205" s="12" t="s">
        <v>481</v>
      </c>
      <c r="G205" s="11" t="s">
        <v>482</v>
      </c>
      <c r="H205" s="11">
        <v>120</v>
      </c>
      <c r="I205" s="10">
        <f t="shared" si="9"/>
        <v>60</v>
      </c>
      <c r="J205" s="11">
        <v>120.43</v>
      </c>
      <c r="K205" s="10">
        <f t="shared" si="10"/>
        <v>60.215000000000003</v>
      </c>
      <c r="L205" s="10">
        <f t="shared" si="11"/>
        <v>120.215</v>
      </c>
      <c r="M205" s="10">
        <v>2</v>
      </c>
      <c r="N205" s="10"/>
      <c r="O205" s="10"/>
    </row>
    <row r="206" spans="1:15" s="3" customFormat="1" ht="33" customHeight="1">
      <c r="A206" s="10">
        <v>200</v>
      </c>
      <c r="B206" s="11" t="s">
        <v>16</v>
      </c>
      <c r="C206" s="11" t="s">
        <v>449</v>
      </c>
      <c r="D206" s="11" t="s">
        <v>478</v>
      </c>
      <c r="E206" s="11">
        <v>1</v>
      </c>
      <c r="F206" s="12" t="s">
        <v>483</v>
      </c>
      <c r="G206" s="11" t="s">
        <v>484</v>
      </c>
      <c r="H206" s="11">
        <v>120</v>
      </c>
      <c r="I206" s="10">
        <f t="shared" si="9"/>
        <v>60</v>
      </c>
      <c r="J206" s="11">
        <v>108.57</v>
      </c>
      <c r="K206" s="10">
        <f t="shared" si="10"/>
        <v>54.284999999999997</v>
      </c>
      <c r="L206" s="10">
        <f t="shared" si="11"/>
        <v>114.285</v>
      </c>
      <c r="M206" s="10">
        <v>3</v>
      </c>
      <c r="N206" s="10"/>
      <c r="O206" s="10"/>
    </row>
    <row r="207" spans="1:15" s="3" customFormat="1" ht="33" customHeight="1">
      <c r="A207" s="10">
        <v>201</v>
      </c>
      <c r="B207" s="11" t="s">
        <v>16</v>
      </c>
      <c r="C207" s="11" t="s">
        <v>449</v>
      </c>
      <c r="D207" s="11" t="s">
        <v>478</v>
      </c>
      <c r="E207" s="11">
        <v>1</v>
      </c>
      <c r="F207" s="12" t="s">
        <v>485</v>
      </c>
      <c r="G207" s="11" t="s">
        <v>486</v>
      </c>
      <c r="H207" s="11">
        <v>122.5</v>
      </c>
      <c r="I207" s="10">
        <f t="shared" si="9"/>
        <v>61.25</v>
      </c>
      <c r="J207" s="11">
        <v>103.57</v>
      </c>
      <c r="K207" s="10">
        <f t="shared" si="10"/>
        <v>51.784999999999997</v>
      </c>
      <c r="L207" s="10">
        <f t="shared" si="11"/>
        <v>113.035</v>
      </c>
      <c r="M207" s="10">
        <v>4</v>
      </c>
      <c r="N207" s="10"/>
      <c r="O207" s="10"/>
    </row>
    <row r="208" spans="1:15" s="3" customFormat="1" ht="33" customHeight="1">
      <c r="A208" s="10">
        <v>202</v>
      </c>
      <c r="B208" s="11" t="s">
        <v>16</v>
      </c>
      <c r="C208" s="11" t="s">
        <v>487</v>
      </c>
      <c r="D208" s="11" t="s">
        <v>488</v>
      </c>
      <c r="E208" s="11">
        <v>1</v>
      </c>
      <c r="F208" s="12" t="s">
        <v>489</v>
      </c>
      <c r="G208" s="11" t="s">
        <v>490</v>
      </c>
      <c r="H208" s="11">
        <v>118</v>
      </c>
      <c r="I208" s="10">
        <f t="shared" si="9"/>
        <v>59</v>
      </c>
      <c r="J208" s="11">
        <v>126.14</v>
      </c>
      <c r="K208" s="10">
        <f t="shared" si="10"/>
        <v>63.07</v>
      </c>
      <c r="L208" s="10">
        <f t="shared" si="11"/>
        <v>122.07</v>
      </c>
      <c r="M208" s="10">
        <v>1</v>
      </c>
      <c r="N208" s="10" t="s">
        <v>21</v>
      </c>
      <c r="O208" s="10"/>
    </row>
    <row r="209" spans="1:15" s="3" customFormat="1" ht="33" customHeight="1">
      <c r="A209" s="10">
        <v>203</v>
      </c>
      <c r="B209" s="11" t="s">
        <v>16</v>
      </c>
      <c r="C209" s="11" t="s">
        <v>487</v>
      </c>
      <c r="D209" s="11" t="s">
        <v>488</v>
      </c>
      <c r="E209" s="11">
        <v>1</v>
      </c>
      <c r="F209" s="12" t="s">
        <v>491</v>
      </c>
      <c r="G209" s="11" t="s">
        <v>492</v>
      </c>
      <c r="H209" s="11">
        <v>116</v>
      </c>
      <c r="I209" s="10">
        <f t="shared" si="9"/>
        <v>58</v>
      </c>
      <c r="J209" s="11">
        <v>123</v>
      </c>
      <c r="K209" s="10">
        <f t="shared" si="10"/>
        <v>61.5</v>
      </c>
      <c r="L209" s="10">
        <f t="shared" si="11"/>
        <v>119.5</v>
      </c>
      <c r="M209" s="10">
        <v>2</v>
      </c>
      <c r="N209" s="10"/>
      <c r="O209" s="10"/>
    </row>
    <row r="210" spans="1:15" s="3" customFormat="1" ht="33" customHeight="1">
      <c r="A210" s="10">
        <v>204</v>
      </c>
      <c r="B210" s="11" t="s">
        <v>16</v>
      </c>
      <c r="C210" s="11" t="s">
        <v>487</v>
      </c>
      <c r="D210" s="11" t="s">
        <v>488</v>
      </c>
      <c r="E210" s="11">
        <v>1</v>
      </c>
      <c r="F210" s="12" t="s">
        <v>493</v>
      </c>
      <c r="G210" s="11" t="s">
        <v>494</v>
      </c>
      <c r="H210" s="11">
        <v>115</v>
      </c>
      <c r="I210" s="10">
        <f t="shared" si="9"/>
        <v>57.5</v>
      </c>
      <c r="J210" s="10" t="s">
        <v>33</v>
      </c>
      <c r="K210" s="10" t="s">
        <v>33</v>
      </c>
      <c r="L210" s="10" t="s">
        <v>33</v>
      </c>
      <c r="M210" s="10" t="s">
        <v>33</v>
      </c>
      <c r="N210" s="10"/>
      <c r="O210" s="10"/>
    </row>
    <row r="211" spans="1:15" s="3" customFormat="1" ht="33" customHeight="1">
      <c r="A211" s="10">
        <v>205</v>
      </c>
      <c r="B211" s="11" t="s">
        <v>16</v>
      </c>
      <c r="C211" s="11" t="s">
        <v>487</v>
      </c>
      <c r="D211" s="11" t="s">
        <v>495</v>
      </c>
      <c r="E211" s="11">
        <v>1</v>
      </c>
      <c r="F211" s="12" t="s">
        <v>496</v>
      </c>
      <c r="G211" s="11" t="s">
        <v>497</v>
      </c>
      <c r="H211" s="11">
        <v>108</v>
      </c>
      <c r="I211" s="10">
        <f t="shared" si="9"/>
        <v>54</v>
      </c>
      <c r="J211" s="11">
        <v>126</v>
      </c>
      <c r="K211" s="10">
        <f t="shared" ref="K211:K219" si="12">J211*50%</f>
        <v>63</v>
      </c>
      <c r="L211" s="10">
        <f t="shared" ref="L211:L219" si="13">I211+K211</f>
        <v>117</v>
      </c>
      <c r="M211" s="10">
        <v>1</v>
      </c>
      <c r="N211" s="10" t="s">
        <v>21</v>
      </c>
      <c r="O211" s="10"/>
    </row>
    <row r="212" spans="1:15" s="3" customFormat="1" ht="33" customHeight="1">
      <c r="A212" s="10">
        <v>206</v>
      </c>
      <c r="B212" s="11" t="s">
        <v>16</v>
      </c>
      <c r="C212" s="11" t="s">
        <v>487</v>
      </c>
      <c r="D212" s="11" t="s">
        <v>495</v>
      </c>
      <c r="E212" s="11">
        <v>1</v>
      </c>
      <c r="F212" s="12" t="s">
        <v>498</v>
      </c>
      <c r="G212" s="11" t="s">
        <v>499</v>
      </c>
      <c r="H212" s="11">
        <v>98</v>
      </c>
      <c r="I212" s="10">
        <f t="shared" si="9"/>
        <v>49</v>
      </c>
      <c r="J212" s="11">
        <v>132.43</v>
      </c>
      <c r="K212" s="10">
        <f t="shared" si="12"/>
        <v>66.215000000000003</v>
      </c>
      <c r="L212" s="10">
        <f t="shared" si="13"/>
        <v>115.215</v>
      </c>
      <c r="M212" s="10">
        <v>2</v>
      </c>
      <c r="N212" s="10"/>
      <c r="O212" s="10"/>
    </row>
    <row r="213" spans="1:15" s="3" customFormat="1" ht="33" customHeight="1">
      <c r="A213" s="10">
        <v>207</v>
      </c>
      <c r="B213" s="11" t="s">
        <v>16</v>
      </c>
      <c r="C213" s="11" t="s">
        <v>487</v>
      </c>
      <c r="D213" s="11" t="s">
        <v>500</v>
      </c>
      <c r="E213" s="11">
        <v>1</v>
      </c>
      <c r="F213" s="12" t="s">
        <v>501</v>
      </c>
      <c r="G213" s="11" t="s">
        <v>502</v>
      </c>
      <c r="H213" s="11">
        <v>120</v>
      </c>
      <c r="I213" s="10">
        <f t="shared" si="9"/>
        <v>60</v>
      </c>
      <c r="J213" s="11">
        <v>127.86</v>
      </c>
      <c r="K213" s="10">
        <f t="shared" si="12"/>
        <v>63.93</v>
      </c>
      <c r="L213" s="10">
        <f t="shared" si="13"/>
        <v>123.93</v>
      </c>
      <c r="M213" s="10">
        <v>1</v>
      </c>
      <c r="N213" s="10" t="s">
        <v>21</v>
      </c>
      <c r="O213" s="10"/>
    </row>
    <row r="214" spans="1:15" s="3" customFormat="1" ht="33" customHeight="1">
      <c r="A214" s="10">
        <v>208</v>
      </c>
      <c r="B214" s="11" t="s">
        <v>16</v>
      </c>
      <c r="C214" s="11" t="s">
        <v>487</v>
      </c>
      <c r="D214" s="11" t="s">
        <v>500</v>
      </c>
      <c r="E214" s="11">
        <v>1</v>
      </c>
      <c r="F214" s="12" t="s">
        <v>503</v>
      </c>
      <c r="G214" s="11" t="s">
        <v>504</v>
      </c>
      <c r="H214" s="11">
        <v>125.5</v>
      </c>
      <c r="I214" s="10">
        <f t="shared" si="9"/>
        <v>62.75</v>
      </c>
      <c r="J214" s="11">
        <v>112.57</v>
      </c>
      <c r="K214" s="10">
        <f t="shared" si="12"/>
        <v>56.284999999999997</v>
      </c>
      <c r="L214" s="10">
        <f t="shared" si="13"/>
        <v>119.035</v>
      </c>
      <c r="M214" s="10">
        <v>2</v>
      </c>
      <c r="N214" s="10"/>
      <c r="O214" s="10"/>
    </row>
    <row r="215" spans="1:15" s="3" customFormat="1" ht="33" customHeight="1">
      <c r="A215" s="10">
        <v>209</v>
      </c>
      <c r="B215" s="11" t="s">
        <v>16</v>
      </c>
      <c r="C215" s="11" t="s">
        <v>487</v>
      </c>
      <c r="D215" s="11" t="s">
        <v>500</v>
      </c>
      <c r="E215" s="11">
        <v>1</v>
      </c>
      <c r="F215" s="12" t="s">
        <v>505</v>
      </c>
      <c r="G215" s="11" t="s">
        <v>506</v>
      </c>
      <c r="H215" s="11">
        <v>117.5</v>
      </c>
      <c r="I215" s="10">
        <f t="shared" si="9"/>
        <v>58.75</v>
      </c>
      <c r="J215" s="11">
        <v>99.14</v>
      </c>
      <c r="K215" s="10">
        <f t="shared" si="12"/>
        <v>49.57</v>
      </c>
      <c r="L215" s="10">
        <f t="shared" si="13"/>
        <v>108.32</v>
      </c>
      <c r="M215" s="10">
        <v>3</v>
      </c>
      <c r="N215" s="10"/>
      <c r="O215" s="10"/>
    </row>
    <row r="216" spans="1:15" s="3" customFormat="1" ht="33" customHeight="1">
      <c r="A216" s="10">
        <v>210</v>
      </c>
      <c r="B216" s="11" t="s">
        <v>16</v>
      </c>
      <c r="C216" s="11" t="s">
        <v>487</v>
      </c>
      <c r="D216" s="11" t="s">
        <v>507</v>
      </c>
      <c r="E216" s="11">
        <v>1</v>
      </c>
      <c r="F216" s="12" t="s">
        <v>508</v>
      </c>
      <c r="G216" s="11" t="s">
        <v>509</v>
      </c>
      <c r="H216" s="11">
        <v>101.5</v>
      </c>
      <c r="I216" s="10">
        <f t="shared" si="9"/>
        <v>50.75</v>
      </c>
      <c r="J216" s="11">
        <v>128.07</v>
      </c>
      <c r="K216" s="10">
        <f t="shared" si="12"/>
        <v>64.034999999999997</v>
      </c>
      <c r="L216" s="10">
        <f t="shared" si="13"/>
        <v>114.785</v>
      </c>
      <c r="M216" s="10">
        <v>1</v>
      </c>
      <c r="N216" s="10" t="s">
        <v>21</v>
      </c>
      <c r="O216" s="10"/>
    </row>
    <row r="217" spans="1:15" s="3" customFormat="1" ht="33" customHeight="1">
      <c r="A217" s="10">
        <v>211</v>
      </c>
      <c r="B217" s="11" t="s">
        <v>16</v>
      </c>
      <c r="C217" s="11" t="s">
        <v>487</v>
      </c>
      <c r="D217" s="11" t="s">
        <v>507</v>
      </c>
      <c r="E217" s="11">
        <v>1</v>
      </c>
      <c r="F217" s="12" t="s">
        <v>510</v>
      </c>
      <c r="G217" s="11" t="s">
        <v>511</v>
      </c>
      <c r="H217" s="11">
        <v>113</v>
      </c>
      <c r="I217" s="10">
        <f t="shared" si="9"/>
        <v>56.5</v>
      </c>
      <c r="J217" s="11">
        <v>110</v>
      </c>
      <c r="K217" s="10">
        <f t="shared" si="12"/>
        <v>55</v>
      </c>
      <c r="L217" s="10">
        <f t="shared" si="13"/>
        <v>111.5</v>
      </c>
      <c r="M217" s="10">
        <v>2</v>
      </c>
      <c r="N217" s="10"/>
      <c r="O217" s="10"/>
    </row>
    <row r="218" spans="1:15" s="3" customFormat="1" ht="33" customHeight="1">
      <c r="A218" s="10">
        <v>212</v>
      </c>
      <c r="B218" s="11" t="s">
        <v>16</v>
      </c>
      <c r="C218" s="11" t="s">
        <v>487</v>
      </c>
      <c r="D218" s="11" t="s">
        <v>507</v>
      </c>
      <c r="E218" s="11">
        <v>1</v>
      </c>
      <c r="F218" s="12" t="s">
        <v>512</v>
      </c>
      <c r="G218" s="11" t="s">
        <v>513</v>
      </c>
      <c r="H218" s="11">
        <v>99.5</v>
      </c>
      <c r="I218" s="10">
        <f t="shared" si="9"/>
        <v>49.75</v>
      </c>
      <c r="J218" s="11">
        <v>115</v>
      </c>
      <c r="K218" s="10">
        <f t="shared" si="12"/>
        <v>57.5</v>
      </c>
      <c r="L218" s="10">
        <f t="shared" si="13"/>
        <v>107.25</v>
      </c>
      <c r="M218" s="10">
        <v>3</v>
      </c>
      <c r="N218" s="10"/>
      <c r="O218" s="10"/>
    </row>
    <row r="219" spans="1:15" s="3" customFormat="1" ht="33" customHeight="1">
      <c r="A219" s="10">
        <v>213</v>
      </c>
      <c r="B219" s="11" t="s">
        <v>16</v>
      </c>
      <c r="C219" s="11" t="s">
        <v>514</v>
      </c>
      <c r="D219" s="11" t="s">
        <v>515</v>
      </c>
      <c r="E219" s="11">
        <v>1</v>
      </c>
      <c r="F219" s="12" t="s">
        <v>516</v>
      </c>
      <c r="G219" s="11" t="s">
        <v>517</v>
      </c>
      <c r="H219" s="11">
        <v>111</v>
      </c>
      <c r="I219" s="10">
        <f t="shared" si="9"/>
        <v>55.5</v>
      </c>
      <c r="J219" s="11">
        <v>115</v>
      </c>
      <c r="K219" s="10">
        <f t="shared" si="12"/>
        <v>57.5</v>
      </c>
      <c r="L219" s="10">
        <f t="shared" si="13"/>
        <v>113</v>
      </c>
      <c r="M219" s="10">
        <v>1</v>
      </c>
      <c r="N219" s="10" t="s">
        <v>21</v>
      </c>
      <c r="O219" s="10"/>
    </row>
    <row r="220" spans="1:15" s="3" customFormat="1" ht="33" customHeight="1">
      <c r="A220" s="10">
        <v>214</v>
      </c>
      <c r="B220" s="11" t="s">
        <v>16</v>
      </c>
      <c r="C220" s="11" t="s">
        <v>514</v>
      </c>
      <c r="D220" s="11" t="s">
        <v>515</v>
      </c>
      <c r="E220" s="11">
        <v>1</v>
      </c>
      <c r="F220" s="12" t="s">
        <v>518</v>
      </c>
      <c r="G220" s="11" t="s">
        <v>519</v>
      </c>
      <c r="H220" s="11">
        <v>81.5</v>
      </c>
      <c r="I220" s="10">
        <f t="shared" si="9"/>
        <v>40.75</v>
      </c>
      <c r="J220" s="10" t="s">
        <v>33</v>
      </c>
      <c r="K220" s="10" t="s">
        <v>33</v>
      </c>
      <c r="L220" s="10" t="s">
        <v>33</v>
      </c>
      <c r="M220" s="10"/>
      <c r="N220" s="10"/>
      <c r="O220" s="10"/>
    </row>
    <row r="221" spans="1:15" s="3" customFormat="1" ht="33" customHeight="1">
      <c r="A221" s="10">
        <v>215</v>
      </c>
      <c r="B221" s="11" t="s">
        <v>16</v>
      </c>
      <c r="C221" s="11" t="s">
        <v>514</v>
      </c>
      <c r="D221" s="11" t="s">
        <v>520</v>
      </c>
      <c r="E221" s="11">
        <v>1</v>
      </c>
      <c r="F221" s="12" t="s">
        <v>521</v>
      </c>
      <c r="G221" s="11" t="s">
        <v>522</v>
      </c>
      <c r="H221" s="11">
        <v>144</v>
      </c>
      <c r="I221" s="10">
        <f t="shared" si="9"/>
        <v>72</v>
      </c>
      <c r="J221" s="11">
        <v>124.71</v>
      </c>
      <c r="K221" s="10">
        <f t="shared" ref="K221:K226" si="14">J221*50%</f>
        <v>62.354999999999997</v>
      </c>
      <c r="L221" s="10">
        <f t="shared" ref="L221:L226" si="15">I221+K221</f>
        <v>134.35499999999999</v>
      </c>
      <c r="M221" s="10">
        <v>1</v>
      </c>
      <c r="N221" s="10" t="s">
        <v>21</v>
      </c>
      <c r="O221" s="10"/>
    </row>
    <row r="222" spans="1:15" s="3" customFormat="1" ht="33" customHeight="1">
      <c r="A222" s="10">
        <v>216</v>
      </c>
      <c r="B222" s="11" t="s">
        <v>16</v>
      </c>
      <c r="C222" s="11" t="s">
        <v>514</v>
      </c>
      <c r="D222" s="11" t="s">
        <v>520</v>
      </c>
      <c r="E222" s="11">
        <v>1</v>
      </c>
      <c r="F222" s="12" t="s">
        <v>523</v>
      </c>
      <c r="G222" s="11" t="s">
        <v>524</v>
      </c>
      <c r="H222" s="11">
        <v>136</v>
      </c>
      <c r="I222" s="10">
        <f t="shared" si="9"/>
        <v>68</v>
      </c>
      <c r="J222" s="11">
        <v>122.29</v>
      </c>
      <c r="K222" s="10">
        <f t="shared" si="14"/>
        <v>61.145000000000003</v>
      </c>
      <c r="L222" s="10">
        <f t="shared" si="15"/>
        <v>129.14500000000001</v>
      </c>
      <c r="M222" s="10">
        <v>2</v>
      </c>
      <c r="N222" s="10"/>
      <c r="O222" s="10"/>
    </row>
    <row r="223" spans="1:15" s="3" customFormat="1" ht="33" customHeight="1">
      <c r="A223" s="10">
        <v>217</v>
      </c>
      <c r="B223" s="11" t="s">
        <v>16</v>
      </c>
      <c r="C223" s="11" t="s">
        <v>514</v>
      </c>
      <c r="D223" s="11" t="s">
        <v>520</v>
      </c>
      <c r="E223" s="11">
        <v>1</v>
      </c>
      <c r="F223" s="12" t="s">
        <v>525</v>
      </c>
      <c r="G223" s="11" t="s">
        <v>526</v>
      </c>
      <c r="H223" s="11">
        <v>134</v>
      </c>
      <c r="I223" s="10">
        <f t="shared" si="9"/>
        <v>67</v>
      </c>
      <c r="J223" s="11">
        <v>118.5</v>
      </c>
      <c r="K223" s="10">
        <f t="shared" si="14"/>
        <v>59.25</v>
      </c>
      <c r="L223" s="10">
        <f t="shared" si="15"/>
        <v>126.25</v>
      </c>
      <c r="M223" s="10">
        <v>3</v>
      </c>
      <c r="N223" s="10"/>
      <c r="O223" s="10"/>
    </row>
    <row r="224" spans="1:15" s="3" customFormat="1" ht="33" customHeight="1">
      <c r="A224" s="10">
        <v>218</v>
      </c>
      <c r="B224" s="11" t="s">
        <v>16</v>
      </c>
      <c r="C224" s="11" t="s">
        <v>514</v>
      </c>
      <c r="D224" s="11" t="s">
        <v>527</v>
      </c>
      <c r="E224" s="11">
        <v>1</v>
      </c>
      <c r="F224" s="12" t="s">
        <v>528</v>
      </c>
      <c r="G224" s="11" t="s">
        <v>529</v>
      </c>
      <c r="H224" s="11">
        <v>104</v>
      </c>
      <c r="I224" s="10">
        <f t="shared" si="9"/>
        <v>52</v>
      </c>
      <c r="J224" s="11">
        <v>130</v>
      </c>
      <c r="K224" s="10">
        <f t="shared" si="14"/>
        <v>65</v>
      </c>
      <c r="L224" s="10">
        <f t="shared" si="15"/>
        <v>117</v>
      </c>
      <c r="M224" s="10">
        <v>1</v>
      </c>
      <c r="N224" s="10" t="s">
        <v>21</v>
      </c>
      <c r="O224" s="10"/>
    </row>
    <row r="225" spans="1:15" s="3" customFormat="1" ht="33" customHeight="1">
      <c r="A225" s="10">
        <v>219</v>
      </c>
      <c r="B225" s="11" t="s">
        <v>16</v>
      </c>
      <c r="C225" s="11" t="s">
        <v>514</v>
      </c>
      <c r="D225" s="11" t="s">
        <v>527</v>
      </c>
      <c r="E225" s="11">
        <v>1</v>
      </c>
      <c r="F225" s="12" t="s">
        <v>530</v>
      </c>
      <c r="G225" s="11" t="s">
        <v>531</v>
      </c>
      <c r="H225" s="11">
        <v>108</v>
      </c>
      <c r="I225" s="10">
        <f t="shared" si="9"/>
        <v>54</v>
      </c>
      <c r="J225" s="11">
        <v>119</v>
      </c>
      <c r="K225" s="10">
        <f t="shared" si="14"/>
        <v>59.5</v>
      </c>
      <c r="L225" s="10">
        <f t="shared" si="15"/>
        <v>113.5</v>
      </c>
      <c r="M225" s="10">
        <v>2</v>
      </c>
      <c r="N225" s="10"/>
      <c r="O225" s="10"/>
    </row>
    <row r="226" spans="1:15" s="3" customFormat="1" ht="33" customHeight="1">
      <c r="A226" s="10">
        <v>220</v>
      </c>
      <c r="B226" s="11" t="s">
        <v>16</v>
      </c>
      <c r="C226" s="11" t="s">
        <v>514</v>
      </c>
      <c r="D226" s="11" t="s">
        <v>527</v>
      </c>
      <c r="E226" s="11">
        <v>1</v>
      </c>
      <c r="F226" s="12" t="s">
        <v>532</v>
      </c>
      <c r="G226" s="11" t="s">
        <v>533</v>
      </c>
      <c r="H226" s="11">
        <v>95</v>
      </c>
      <c r="I226" s="10">
        <f t="shared" si="9"/>
        <v>47.5</v>
      </c>
      <c r="J226" s="11">
        <v>129</v>
      </c>
      <c r="K226" s="10">
        <f t="shared" si="14"/>
        <v>64.5</v>
      </c>
      <c r="L226" s="10">
        <f t="shared" si="15"/>
        <v>112</v>
      </c>
      <c r="M226" s="10">
        <v>3</v>
      </c>
      <c r="N226" s="10"/>
      <c r="O226" s="10"/>
    </row>
    <row r="227" spans="1:15" ht="43.2">
      <c r="A227" s="10">
        <v>221</v>
      </c>
      <c r="B227" s="5" t="s">
        <v>534</v>
      </c>
      <c r="C227" s="5" t="s">
        <v>535</v>
      </c>
      <c r="D227" s="6" t="s">
        <v>536</v>
      </c>
      <c r="E227" s="5">
        <v>1</v>
      </c>
      <c r="F227" s="6" t="s">
        <v>537</v>
      </c>
      <c r="G227" s="5" t="s">
        <v>538</v>
      </c>
      <c r="H227" s="5">
        <v>134</v>
      </c>
      <c r="I227" s="5">
        <v>67</v>
      </c>
      <c r="J227" s="5">
        <v>115</v>
      </c>
      <c r="K227" s="5">
        <v>57.5</v>
      </c>
      <c r="L227" s="7">
        <f t="shared" ref="L227:L237" si="16">SUM(I227,K227)</f>
        <v>124.5</v>
      </c>
      <c r="M227" s="8">
        <v>1</v>
      </c>
      <c r="N227" s="8" t="s">
        <v>779</v>
      </c>
      <c r="O227" s="8"/>
    </row>
    <row r="228" spans="1:15" ht="57.6">
      <c r="A228" s="10">
        <v>222</v>
      </c>
      <c r="B228" s="5" t="s">
        <v>534</v>
      </c>
      <c r="C228" s="5" t="s">
        <v>535</v>
      </c>
      <c r="D228" s="6" t="s">
        <v>536</v>
      </c>
      <c r="E228" s="5">
        <v>1</v>
      </c>
      <c r="F228" s="6" t="s">
        <v>539</v>
      </c>
      <c r="G228" s="5" t="s">
        <v>540</v>
      </c>
      <c r="H228" s="5">
        <v>128</v>
      </c>
      <c r="I228" s="5">
        <v>64</v>
      </c>
      <c r="J228" s="5">
        <v>106.2</v>
      </c>
      <c r="K228" s="5">
        <v>53.1</v>
      </c>
      <c r="L228" s="7">
        <f t="shared" si="16"/>
        <v>117.1</v>
      </c>
      <c r="M228" s="8">
        <v>2</v>
      </c>
      <c r="N228" s="8"/>
      <c r="O228" s="8"/>
    </row>
    <row r="229" spans="1:15" ht="43.2">
      <c r="A229" s="10">
        <v>223</v>
      </c>
      <c r="B229" s="5" t="s">
        <v>534</v>
      </c>
      <c r="C229" s="5" t="s">
        <v>535</v>
      </c>
      <c r="D229" s="6" t="s">
        <v>536</v>
      </c>
      <c r="E229" s="5">
        <v>1</v>
      </c>
      <c r="F229" s="6" t="s">
        <v>541</v>
      </c>
      <c r="G229" s="5" t="s">
        <v>542</v>
      </c>
      <c r="H229" s="5">
        <v>139.5</v>
      </c>
      <c r="I229" s="5">
        <v>69.75</v>
      </c>
      <c r="J229" s="5">
        <v>92.6</v>
      </c>
      <c r="K229" s="5">
        <v>46.3</v>
      </c>
      <c r="L229" s="7">
        <f t="shared" si="16"/>
        <v>116.05</v>
      </c>
      <c r="M229" s="8">
        <v>3</v>
      </c>
      <c r="N229" s="8"/>
      <c r="O229" s="8"/>
    </row>
    <row r="230" spans="1:15" ht="28.8">
      <c r="A230" s="10">
        <v>224</v>
      </c>
      <c r="B230" s="5" t="s">
        <v>534</v>
      </c>
      <c r="C230" s="5" t="s">
        <v>535</v>
      </c>
      <c r="D230" s="6" t="s">
        <v>543</v>
      </c>
      <c r="E230" s="5">
        <v>1</v>
      </c>
      <c r="F230" s="6" t="s">
        <v>544</v>
      </c>
      <c r="G230" s="5" t="s">
        <v>545</v>
      </c>
      <c r="H230" s="5">
        <v>144</v>
      </c>
      <c r="I230" s="5">
        <v>72</v>
      </c>
      <c r="J230" s="5">
        <v>128.80000000000001</v>
      </c>
      <c r="K230" s="5">
        <v>64.400000000000006</v>
      </c>
      <c r="L230" s="7">
        <f t="shared" si="16"/>
        <v>136.4</v>
      </c>
      <c r="M230" s="8">
        <v>1</v>
      </c>
      <c r="N230" s="8" t="s">
        <v>779</v>
      </c>
      <c r="O230" s="8"/>
    </row>
    <row r="231" spans="1:15" ht="28.8">
      <c r="A231" s="10">
        <v>225</v>
      </c>
      <c r="B231" s="5" t="s">
        <v>534</v>
      </c>
      <c r="C231" s="5" t="s">
        <v>535</v>
      </c>
      <c r="D231" s="6" t="s">
        <v>543</v>
      </c>
      <c r="E231" s="5">
        <v>1</v>
      </c>
      <c r="F231" s="6" t="s">
        <v>546</v>
      </c>
      <c r="G231" s="5" t="s">
        <v>547</v>
      </c>
      <c r="H231" s="5">
        <v>144</v>
      </c>
      <c r="I231" s="5">
        <v>72</v>
      </c>
      <c r="J231" s="5">
        <v>127</v>
      </c>
      <c r="K231" s="5">
        <v>63.5</v>
      </c>
      <c r="L231" s="7">
        <f t="shared" si="16"/>
        <v>135.5</v>
      </c>
      <c r="M231" s="8">
        <v>2</v>
      </c>
      <c r="N231" s="8"/>
      <c r="O231" s="8"/>
    </row>
    <row r="232" spans="1:15" ht="28.8">
      <c r="A232" s="10">
        <v>226</v>
      </c>
      <c r="B232" s="5" t="s">
        <v>534</v>
      </c>
      <c r="C232" s="5" t="s">
        <v>535</v>
      </c>
      <c r="D232" s="6" t="s">
        <v>543</v>
      </c>
      <c r="E232" s="5">
        <v>1</v>
      </c>
      <c r="F232" s="6" t="s">
        <v>548</v>
      </c>
      <c r="G232" s="5" t="s">
        <v>549</v>
      </c>
      <c r="H232" s="5">
        <v>145</v>
      </c>
      <c r="I232" s="5">
        <v>72.5</v>
      </c>
      <c r="J232" s="5">
        <v>114.4</v>
      </c>
      <c r="K232" s="5">
        <v>57.2</v>
      </c>
      <c r="L232" s="7">
        <f t="shared" si="16"/>
        <v>129.69999999999999</v>
      </c>
      <c r="M232" s="8">
        <v>3</v>
      </c>
      <c r="N232" s="8"/>
      <c r="O232" s="8"/>
    </row>
    <row r="233" spans="1:15" ht="28.8">
      <c r="A233" s="10">
        <v>227</v>
      </c>
      <c r="B233" s="5" t="s">
        <v>534</v>
      </c>
      <c r="C233" s="5" t="s">
        <v>535</v>
      </c>
      <c r="D233" s="6" t="s">
        <v>550</v>
      </c>
      <c r="E233" s="5">
        <v>1</v>
      </c>
      <c r="F233" s="6" t="s">
        <v>551</v>
      </c>
      <c r="G233" s="5" t="s">
        <v>552</v>
      </c>
      <c r="H233" s="5">
        <v>140</v>
      </c>
      <c r="I233" s="5">
        <v>70</v>
      </c>
      <c r="J233" s="5">
        <v>117.8</v>
      </c>
      <c r="K233" s="5">
        <v>58.9</v>
      </c>
      <c r="L233" s="7">
        <f t="shared" si="16"/>
        <v>128.9</v>
      </c>
      <c r="M233" s="8">
        <v>1</v>
      </c>
      <c r="N233" s="8" t="s">
        <v>780</v>
      </c>
      <c r="O233" s="8"/>
    </row>
    <row r="234" spans="1:15" ht="28.8">
      <c r="A234" s="10">
        <v>228</v>
      </c>
      <c r="B234" s="5" t="s">
        <v>534</v>
      </c>
      <c r="C234" s="5" t="s">
        <v>535</v>
      </c>
      <c r="D234" s="6" t="s">
        <v>550</v>
      </c>
      <c r="E234" s="5">
        <v>1</v>
      </c>
      <c r="F234" s="6" t="s">
        <v>553</v>
      </c>
      <c r="G234" s="5" t="s">
        <v>554</v>
      </c>
      <c r="H234" s="5">
        <v>132</v>
      </c>
      <c r="I234" s="5">
        <v>66</v>
      </c>
      <c r="J234" s="5">
        <v>106.2</v>
      </c>
      <c r="K234" s="5">
        <v>53.1</v>
      </c>
      <c r="L234" s="7">
        <f t="shared" si="16"/>
        <v>119.1</v>
      </c>
      <c r="M234" s="8">
        <v>2</v>
      </c>
      <c r="N234" s="8"/>
      <c r="O234" s="8"/>
    </row>
    <row r="235" spans="1:15" ht="28.8">
      <c r="A235" s="10">
        <v>229</v>
      </c>
      <c r="B235" s="5" t="s">
        <v>534</v>
      </c>
      <c r="C235" s="5" t="s">
        <v>535</v>
      </c>
      <c r="D235" s="6" t="s">
        <v>550</v>
      </c>
      <c r="E235" s="5">
        <v>1</v>
      </c>
      <c r="F235" s="6" t="s">
        <v>555</v>
      </c>
      <c r="G235" s="5" t="s">
        <v>556</v>
      </c>
      <c r="H235" s="5">
        <v>129</v>
      </c>
      <c r="I235" s="5">
        <v>64.5</v>
      </c>
      <c r="J235" s="5">
        <v>108.2</v>
      </c>
      <c r="K235" s="5">
        <v>54.1</v>
      </c>
      <c r="L235" s="7">
        <f t="shared" si="16"/>
        <v>118.6</v>
      </c>
      <c r="M235" s="8">
        <v>3</v>
      </c>
      <c r="N235" s="8"/>
      <c r="O235" s="8"/>
    </row>
    <row r="236" spans="1:15" ht="28.8">
      <c r="A236" s="10">
        <v>230</v>
      </c>
      <c r="B236" s="5" t="s">
        <v>534</v>
      </c>
      <c r="C236" s="5" t="s">
        <v>535</v>
      </c>
      <c r="D236" s="6" t="s">
        <v>557</v>
      </c>
      <c r="E236" s="5">
        <v>1</v>
      </c>
      <c r="F236" s="6" t="s">
        <v>558</v>
      </c>
      <c r="G236" s="5" t="s">
        <v>559</v>
      </c>
      <c r="H236" s="5">
        <v>138</v>
      </c>
      <c r="I236" s="5">
        <v>69</v>
      </c>
      <c r="J236" s="5">
        <v>107.2</v>
      </c>
      <c r="K236" s="5">
        <v>53.6</v>
      </c>
      <c r="L236" s="7">
        <f t="shared" si="16"/>
        <v>122.6</v>
      </c>
      <c r="M236" s="8">
        <v>1</v>
      </c>
      <c r="N236" s="8" t="s">
        <v>781</v>
      </c>
      <c r="O236" s="8"/>
    </row>
    <row r="237" spans="1:15" ht="28.8">
      <c r="A237" s="10">
        <v>231</v>
      </c>
      <c r="B237" s="5" t="s">
        <v>534</v>
      </c>
      <c r="C237" s="5" t="s">
        <v>535</v>
      </c>
      <c r="D237" s="6" t="s">
        <v>557</v>
      </c>
      <c r="E237" s="5">
        <v>1</v>
      </c>
      <c r="F237" s="6" t="s">
        <v>560</v>
      </c>
      <c r="G237" s="5" t="s">
        <v>561</v>
      </c>
      <c r="H237" s="5">
        <v>141.5</v>
      </c>
      <c r="I237" s="5">
        <v>70.75</v>
      </c>
      <c r="J237" s="5">
        <v>96.8</v>
      </c>
      <c r="K237" s="5">
        <v>48.4</v>
      </c>
      <c r="L237" s="7">
        <f t="shared" si="16"/>
        <v>119.15</v>
      </c>
      <c r="M237" s="8">
        <v>2</v>
      </c>
      <c r="N237" s="8"/>
      <c r="O237" s="8"/>
    </row>
    <row r="238" spans="1:15" ht="28.8">
      <c r="A238" s="10">
        <v>232</v>
      </c>
      <c r="B238" s="5" t="s">
        <v>534</v>
      </c>
      <c r="C238" s="5" t="s">
        <v>535</v>
      </c>
      <c r="D238" s="6" t="s">
        <v>557</v>
      </c>
      <c r="E238" s="5">
        <v>1</v>
      </c>
      <c r="F238" s="6" t="s">
        <v>562</v>
      </c>
      <c r="G238" s="5" t="s">
        <v>563</v>
      </c>
      <c r="H238" s="5">
        <v>133</v>
      </c>
      <c r="I238" s="5">
        <v>66.5</v>
      </c>
      <c r="J238" s="5" t="s">
        <v>782</v>
      </c>
      <c r="K238" s="5" t="s">
        <v>782</v>
      </c>
      <c r="L238" s="8" t="s">
        <v>782</v>
      </c>
      <c r="M238" s="8" t="s">
        <v>782</v>
      </c>
      <c r="N238" s="8"/>
      <c r="O238" s="8"/>
    </row>
    <row r="239" spans="1:15" ht="28.8">
      <c r="A239" s="10">
        <v>233</v>
      </c>
      <c r="B239" s="5" t="s">
        <v>534</v>
      </c>
      <c r="C239" s="5" t="s">
        <v>302</v>
      </c>
      <c r="D239" s="6" t="s">
        <v>564</v>
      </c>
      <c r="E239" s="5">
        <v>1</v>
      </c>
      <c r="F239" s="6" t="s">
        <v>565</v>
      </c>
      <c r="G239" s="5" t="s">
        <v>566</v>
      </c>
      <c r="H239" s="5">
        <v>105.5</v>
      </c>
      <c r="I239" s="5">
        <v>52.75</v>
      </c>
      <c r="J239" s="5">
        <v>120.4</v>
      </c>
      <c r="K239" s="5">
        <v>60.2</v>
      </c>
      <c r="L239" s="7">
        <f>SUM(I239,K239)</f>
        <v>112.95</v>
      </c>
      <c r="M239" s="8">
        <v>1</v>
      </c>
      <c r="N239" s="8" t="s">
        <v>783</v>
      </c>
      <c r="O239" s="8"/>
    </row>
    <row r="240" spans="1:15" ht="28.8">
      <c r="A240" s="10">
        <v>234</v>
      </c>
      <c r="B240" s="5" t="s">
        <v>534</v>
      </c>
      <c r="C240" s="5" t="s">
        <v>302</v>
      </c>
      <c r="D240" s="6" t="s">
        <v>564</v>
      </c>
      <c r="E240" s="5">
        <v>1</v>
      </c>
      <c r="F240" s="6" t="s">
        <v>567</v>
      </c>
      <c r="G240" s="5" t="s">
        <v>568</v>
      </c>
      <c r="H240" s="5">
        <v>111</v>
      </c>
      <c r="I240" s="5">
        <v>55.5</v>
      </c>
      <c r="J240" s="5">
        <v>106.8</v>
      </c>
      <c r="K240" s="5">
        <v>53.4</v>
      </c>
      <c r="L240" s="7">
        <f>SUM(I240,K240)</f>
        <v>108.9</v>
      </c>
      <c r="M240" s="8">
        <v>2</v>
      </c>
      <c r="N240" s="8"/>
      <c r="O240" s="8"/>
    </row>
    <row r="241" spans="1:15" ht="28.8">
      <c r="A241" s="10">
        <v>235</v>
      </c>
      <c r="B241" s="5" t="s">
        <v>534</v>
      </c>
      <c r="C241" s="5" t="s">
        <v>302</v>
      </c>
      <c r="D241" s="6" t="s">
        <v>564</v>
      </c>
      <c r="E241" s="5">
        <v>1</v>
      </c>
      <c r="F241" s="6" t="s">
        <v>569</v>
      </c>
      <c r="G241" s="5" t="s">
        <v>570</v>
      </c>
      <c r="H241" s="5">
        <v>102</v>
      </c>
      <c r="I241" s="5">
        <v>51</v>
      </c>
      <c r="J241" s="5" t="s">
        <v>784</v>
      </c>
      <c r="K241" s="5" t="s">
        <v>784</v>
      </c>
      <c r="L241" s="5" t="s">
        <v>784</v>
      </c>
      <c r="M241" s="5" t="s">
        <v>784</v>
      </c>
      <c r="N241" s="8"/>
      <c r="O241" s="8"/>
    </row>
    <row r="242" spans="1:15" ht="28.8">
      <c r="A242" s="10">
        <v>236</v>
      </c>
      <c r="B242" s="5" t="s">
        <v>534</v>
      </c>
      <c r="C242" s="5" t="s">
        <v>302</v>
      </c>
      <c r="D242" s="6" t="s">
        <v>571</v>
      </c>
      <c r="E242" s="5">
        <v>1</v>
      </c>
      <c r="F242" s="6" t="s">
        <v>572</v>
      </c>
      <c r="G242" s="5" t="s">
        <v>573</v>
      </c>
      <c r="H242" s="5">
        <v>136.5</v>
      </c>
      <c r="I242" s="5">
        <v>68.25</v>
      </c>
      <c r="J242" s="5">
        <v>131.6</v>
      </c>
      <c r="K242" s="5">
        <v>65.8</v>
      </c>
      <c r="L242" s="7">
        <f>SUM(I242,K242)</f>
        <v>134.05000000000001</v>
      </c>
      <c r="M242" s="8">
        <v>1</v>
      </c>
      <c r="N242" s="8" t="s">
        <v>785</v>
      </c>
      <c r="O242" s="8"/>
    </row>
    <row r="243" spans="1:15" ht="28.8">
      <c r="A243" s="10">
        <v>237</v>
      </c>
      <c r="B243" s="5" t="s">
        <v>534</v>
      </c>
      <c r="C243" s="5" t="s">
        <v>302</v>
      </c>
      <c r="D243" s="6" t="s">
        <v>571</v>
      </c>
      <c r="E243" s="5">
        <v>1</v>
      </c>
      <c r="F243" s="6" t="s">
        <v>574</v>
      </c>
      <c r="G243" s="5" t="s">
        <v>575</v>
      </c>
      <c r="H243" s="5">
        <v>139</v>
      </c>
      <c r="I243" s="5">
        <v>69.5</v>
      </c>
      <c r="J243" s="5">
        <v>123.8</v>
      </c>
      <c r="K243" s="5">
        <v>61.9</v>
      </c>
      <c r="L243" s="7">
        <f>SUM(I243,K243)</f>
        <v>131.4</v>
      </c>
      <c r="M243" s="8">
        <v>2</v>
      </c>
      <c r="N243" s="8"/>
      <c r="O243" s="8"/>
    </row>
    <row r="244" spans="1:15" ht="28.8">
      <c r="A244" s="10">
        <v>238</v>
      </c>
      <c r="B244" s="5" t="s">
        <v>534</v>
      </c>
      <c r="C244" s="5" t="s">
        <v>302</v>
      </c>
      <c r="D244" s="6" t="s">
        <v>571</v>
      </c>
      <c r="E244" s="5">
        <v>1</v>
      </c>
      <c r="F244" s="6" t="s">
        <v>576</v>
      </c>
      <c r="G244" s="5" t="s">
        <v>577</v>
      </c>
      <c r="H244" s="5">
        <v>130</v>
      </c>
      <c r="I244" s="5">
        <v>65</v>
      </c>
      <c r="J244" s="5" t="s">
        <v>786</v>
      </c>
      <c r="K244" s="5" t="s">
        <v>786</v>
      </c>
      <c r="L244" s="8" t="s">
        <v>786</v>
      </c>
      <c r="M244" s="8" t="s">
        <v>786</v>
      </c>
      <c r="N244" s="8"/>
      <c r="O244" s="8"/>
    </row>
    <row r="245" spans="1:15" ht="28.8">
      <c r="A245" s="10">
        <v>239</v>
      </c>
      <c r="B245" s="5" t="s">
        <v>534</v>
      </c>
      <c r="C245" s="5" t="s">
        <v>316</v>
      </c>
      <c r="D245" s="6" t="s">
        <v>578</v>
      </c>
      <c r="E245" s="5">
        <v>1</v>
      </c>
      <c r="F245" s="6" t="s">
        <v>579</v>
      </c>
      <c r="G245" s="5" t="s">
        <v>580</v>
      </c>
      <c r="H245" s="5">
        <v>132</v>
      </c>
      <c r="I245" s="5">
        <v>66</v>
      </c>
      <c r="J245" s="5">
        <v>116.82</v>
      </c>
      <c r="K245" s="5">
        <v>58.41</v>
      </c>
      <c r="L245" s="7">
        <f>SUM(I245,K245)</f>
        <v>124.41</v>
      </c>
      <c r="M245" s="8">
        <v>1</v>
      </c>
      <c r="N245" s="8" t="s">
        <v>787</v>
      </c>
      <c r="O245" s="8"/>
    </row>
    <row r="246" spans="1:15" ht="28.8">
      <c r="A246" s="10">
        <v>240</v>
      </c>
      <c r="B246" s="5" t="s">
        <v>534</v>
      </c>
      <c r="C246" s="5" t="s">
        <v>316</v>
      </c>
      <c r="D246" s="6" t="s">
        <v>578</v>
      </c>
      <c r="E246" s="5">
        <v>1</v>
      </c>
      <c r="F246" s="6" t="s">
        <v>581</v>
      </c>
      <c r="G246" s="5" t="s">
        <v>582</v>
      </c>
      <c r="H246" s="5">
        <v>138</v>
      </c>
      <c r="I246" s="5">
        <v>69</v>
      </c>
      <c r="J246" s="5">
        <v>110.02</v>
      </c>
      <c r="K246" s="5">
        <v>55.01</v>
      </c>
      <c r="L246" s="7">
        <f>SUM(I246,K246)</f>
        <v>124.00999999999999</v>
      </c>
      <c r="M246" s="8">
        <v>2</v>
      </c>
      <c r="N246" s="8"/>
      <c r="O246" s="8"/>
    </row>
    <row r="247" spans="1:15" ht="28.8">
      <c r="A247" s="10">
        <v>241</v>
      </c>
      <c r="B247" s="5" t="s">
        <v>534</v>
      </c>
      <c r="C247" s="5" t="s">
        <v>316</v>
      </c>
      <c r="D247" s="6" t="s">
        <v>578</v>
      </c>
      <c r="E247" s="5">
        <v>1</v>
      </c>
      <c r="F247" s="6" t="s">
        <v>583</v>
      </c>
      <c r="G247" s="5" t="s">
        <v>584</v>
      </c>
      <c r="H247" s="5">
        <v>138</v>
      </c>
      <c r="I247" s="5">
        <v>69</v>
      </c>
      <c r="J247" s="5" t="s">
        <v>788</v>
      </c>
      <c r="K247" s="5" t="s">
        <v>788</v>
      </c>
      <c r="L247" s="8" t="s">
        <v>788</v>
      </c>
      <c r="M247" s="8" t="s">
        <v>788</v>
      </c>
      <c r="N247" s="8"/>
      <c r="O247" s="8"/>
    </row>
    <row r="248" spans="1:15" ht="28.8">
      <c r="A248" s="10">
        <v>242</v>
      </c>
      <c r="B248" s="5" t="s">
        <v>534</v>
      </c>
      <c r="C248" s="5" t="s">
        <v>316</v>
      </c>
      <c r="D248" s="6" t="s">
        <v>585</v>
      </c>
      <c r="E248" s="5">
        <v>1</v>
      </c>
      <c r="F248" s="6" t="s">
        <v>586</v>
      </c>
      <c r="G248" s="5" t="s">
        <v>587</v>
      </c>
      <c r="H248" s="5">
        <v>121.5</v>
      </c>
      <c r="I248" s="5">
        <v>60.75</v>
      </c>
      <c r="J248" s="5">
        <v>114</v>
      </c>
      <c r="K248" s="5">
        <v>57</v>
      </c>
      <c r="L248" s="7">
        <f t="shared" ref="L248:L274" si="17">SUM(I248,K248)</f>
        <v>117.75</v>
      </c>
      <c r="M248" s="8">
        <v>1</v>
      </c>
      <c r="N248" s="8" t="s">
        <v>789</v>
      </c>
      <c r="O248" s="8"/>
    </row>
    <row r="249" spans="1:15" ht="28.8">
      <c r="A249" s="10">
        <v>243</v>
      </c>
      <c r="B249" s="5" t="s">
        <v>534</v>
      </c>
      <c r="C249" s="5" t="s">
        <v>316</v>
      </c>
      <c r="D249" s="6" t="s">
        <v>585</v>
      </c>
      <c r="E249" s="5">
        <v>1</v>
      </c>
      <c r="F249" s="6" t="s">
        <v>588</v>
      </c>
      <c r="G249" s="5" t="s">
        <v>589</v>
      </c>
      <c r="H249" s="5">
        <v>119.5</v>
      </c>
      <c r="I249" s="5">
        <v>59.75</v>
      </c>
      <c r="J249" s="5">
        <v>112.4</v>
      </c>
      <c r="K249" s="5">
        <v>56.2</v>
      </c>
      <c r="L249" s="7">
        <f t="shared" si="17"/>
        <v>115.95</v>
      </c>
      <c r="M249" s="8">
        <v>2</v>
      </c>
      <c r="N249" s="8"/>
      <c r="O249" s="8"/>
    </row>
    <row r="250" spans="1:15" ht="28.8">
      <c r="A250" s="10">
        <v>244</v>
      </c>
      <c r="B250" s="5" t="s">
        <v>534</v>
      </c>
      <c r="C250" s="5" t="s">
        <v>316</v>
      </c>
      <c r="D250" s="6" t="s">
        <v>585</v>
      </c>
      <c r="E250" s="5">
        <v>1</v>
      </c>
      <c r="F250" s="6" t="s">
        <v>590</v>
      </c>
      <c r="G250" s="5" t="s">
        <v>591</v>
      </c>
      <c r="H250" s="5">
        <v>119</v>
      </c>
      <c r="I250" s="5">
        <v>59.5</v>
      </c>
      <c r="J250" s="5">
        <v>107.2</v>
      </c>
      <c r="K250" s="5">
        <v>53.6</v>
      </c>
      <c r="L250" s="7">
        <f t="shared" si="17"/>
        <v>113.1</v>
      </c>
      <c r="M250" s="8">
        <v>3</v>
      </c>
      <c r="N250" s="8"/>
      <c r="O250" s="8"/>
    </row>
    <row r="251" spans="1:15" ht="28.8">
      <c r="A251" s="10">
        <v>245</v>
      </c>
      <c r="B251" s="5" t="s">
        <v>534</v>
      </c>
      <c r="C251" s="5" t="s">
        <v>316</v>
      </c>
      <c r="D251" s="6" t="s">
        <v>592</v>
      </c>
      <c r="E251" s="5">
        <v>1</v>
      </c>
      <c r="F251" s="6" t="s">
        <v>593</v>
      </c>
      <c r="G251" s="5" t="s">
        <v>594</v>
      </c>
      <c r="H251" s="5">
        <v>144.5</v>
      </c>
      <c r="I251" s="5">
        <v>72.25</v>
      </c>
      <c r="J251" s="5">
        <v>123.4</v>
      </c>
      <c r="K251" s="5">
        <v>61.7</v>
      </c>
      <c r="L251" s="7">
        <f t="shared" si="17"/>
        <v>133.94999999999999</v>
      </c>
      <c r="M251" s="8">
        <v>1</v>
      </c>
      <c r="N251" s="8" t="s">
        <v>779</v>
      </c>
      <c r="O251" s="8"/>
    </row>
    <row r="252" spans="1:15" ht="28.8">
      <c r="A252" s="10">
        <v>246</v>
      </c>
      <c r="B252" s="5" t="s">
        <v>534</v>
      </c>
      <c r="C252" s="5" t="s">
        <v>316</v>
      </c>
      <c r="D252" s="6" t="s">
        <v>592</v>
      </c>
      <c r="E252" s="5">
        <v>1</v>
      </c>
      <c r="F252" s="6" t="s">
        <v>595</v>
      </c>
      <c r="G252" s="5" t="s">
        <v>596</v>
      </c>
      <c r="H252" s="5">
        <v>139.5</v>
      </c>
      <c r="I252" s="5">
        <v>69.75</v>
      </c>
      <c r="J252" s="5">
        <v>128.19999999999999</v>
      </c>
      <c r="K252" s="5">
        <v>64.099999999999994</v>
      </c>
      <c r="L252" s="7">
        <f t="shared" si="17"/>
        <v>133.85</v>
      </c>
      <c r="M252" s="8">
        <v>2</v>
      </c>
      <c r="N252" s="8"/>
      <c r="O252" s="8"/>
    </row>
    <row r="253" spans="1:15" ht="28.8">
      <c r="A253" s="10">
        <v>247</v>
      </c>
      <c r="B253" s="5" t="s">
        <v>534</v>
      </c>
      <c r="C253" s="5" t="s">
        <v>316</v>
      </c>
      <c r="D253" s="6" t="s">
        <v>592</v>
      </c>
      <c r="E253" s="5">
        <v>1</v>
      </c>
      <c r="F253" s="6" t="s">
        <v>597</v>
      </c>
      <c r="G253" s="5" t="s">
        <v>598</v>
      </c>
      <c r="H253" s="5">
        <v>140.5</v>
      </c>
      <c r="I253" s="5">
        <v>70.25</v>
      </c>
      <c r="J253" s="5">
        <v>104.8</v>
      </c>
      <c r="K253" s="5">
        <v>52.4</v>
      </c>
      <c r="L253" s="7">
        <f t="shared" si="17"/>
        <v>122.65</v>
      </c>
      <c r="M253" s="8">
        <v>3</v>
      </c>
      <c r="N253" s="8"/>
      <c r="O253" s="8"/>
    </row>
    <row r="254" spans="1:15" ht="28.8">
      <c r="A254" s="10">
        <v>248</v>
      </c>
      <c r="B254" s="5" t="s">
        <v>534</v>
      </c>
      <c r="C254" s="5" t="s">
        <v>599</v>
      </c>
      <c r="D254" s="6" t="s">
        <v>600</v>
      </c>
      <c r="E254" s="5">
        <v>1</v>
      </c>
      <c r="F254" s="6" t="s">
        <v>601</v>
      </c>
      <c r="G254" s="5" t="s">
        <v>602</v>
      </c>
      <c r="H254" s="5">
        <v>121</v>
      </c>
      <c r="I254" s="5">
        <v>60.5</v>
      </c>
      <c r="J254" s="5">
        <v>129.1</v>
      </c>
      <c r="K254" s="5">
        <v>64.55</v>
      </c>
      <c r="L254" s="7">
        <f t="shared" si="17"/>
        <v>125.05</v>
      </c>
      <c r="M254" s="8">
        <v>1</v>
      </c>
      <c r="N254" s="8" t="s">
        <v>790</v>
      </c>
      <c r="O254" s="8"/>
    </row>
    <row r="255" spans="1:15" ht="28.8">
      <c r="A255" s="10">
        <v>249</v>
      </c>
      <c r="B255" s="5" t="s">
        <v>534</v>
      </c>
      <c r="C255" s="5" t="s">
        <v>599</v>
      </c>
      <c r="D255" s="6" t="s">
        <v>600</v>
      </c>
      <c r="E255" s="5">
        <v>1</v>
      </c>
      <c r="F255" s="6" t="s">
        <v>603</v>
      </c>
      <c r="G255" s="5" t="s">
        <v>604</v>
      </c>
      <c r="H255" s="5">
        <v>126</v>
      </c>
      <c r="I255" s="5">
        <v>63</v>
      </c>
      <c r="J255" s="5">
        <v>118.5</v>
      </c>
      <c r="K255" s="5">
        <v>59.25</v>
      </c>
      <c r="L255" s="7">
        <f t="shared" si="17"/>
        <v>122.25</v>
      </c>
      <c r="M255" s="8">
        <v>2</v>
      </c>
      <c r="N255" s="8"/>
      <c r="O255" s="8"/>
    </row>
    <row r="256" spans="1:15" ht="28.8">
      <c r="A256" s="10">
        <v>250</v>
      </c>
      <c r="B256" s="5" t="s">
        <v>534</v>
      </c>
      <c r="C256" s="5" t="s">
        <v>599</v>
      </c>
      <c r="D256" s="6" t="s">
        <v>600</v>
      </c>
      <c r="E256" s="5">
        <v>1</v>
      </c>
      <c r="F256" s="6" t="s">
        <v>605</v>
      </c>
      <c r="G256" s="5" t="s">
        <v>606</v>
      </c>
      <c r="H256" s="5">
        <v>122.5</v>
      </c>
      <c r="I256" s="5">
        <v>61.25</v>
      </c>
      <c r="J256" s="5">
        <v>119.3</v>
      </c>
      <c r="K256" s="5">
        <v>59.65</v>
      </c>
      <c r="L256" s="7">
        <f t="shared" si="17"/>
        <v>120.9</v>
      </c>
      <c r="M256" s="8">
        <v>3</v>
      </c>
      <c r="N256" s="8"/>
      <c r="O256" s="8"/>
    </row>
    <row r="257" spans="1:15" ht="28.8">
      <c r="A257" s="10">
        <v>251</v>
      </c>
      <c r="B257" s="5" t="s">
        <v>534</v>
      </c>
      <c r="C257" s="5" t="s">
        <v>599</v>
      </c>
      <c r="D257" s="6" t="s">
        <v>600</v>
      </c>
      <c r="E257" s="5">
        <v>1</v>
      </c>
      <c r="F257" s="6" t="s">
        <v>607</v>
      </c>
      <c r="G257" s="5" t="s">
        <v>608</v>
      </c>
      <c r="H257" s="5">
        <v>121</v>
      </c>
      <c r="I257" s="5">
        <v>60.5</v>
      </c>
      <c r="J257" s="5">
        <v>112.1</v>
      </c>
      <c r="K257" s="5">
        <v>56.05</v>
      </c>
      <c r="L257" s="7">
        <f t="shared" si="17"/>
        <v>116.55</v>
      </c>
      <c r="M257" s="8">
        <v>4</v>
      </c>
      <c r="N257" s="8"/>
      <c r="O257" s="8"/>
    </row>
    <row r="258" spans="1:15" ht="28.8">
      <c r="A258" s="10">
        <v>252</v>
      </c>
      <c r="B258" s="5" t="s">
        <v>534</v>
      </c>
      <c r="C258" s="5" t="s">
        <v>599</v>
      </c>
      <c r="D258" s="6" t="s">
        <v>609</v>
      </c>
      <c r="E258" s="5">
        <v>1</v>
      </c>
      <c r="F258" s="6" t="s">
        <v>610</v>
      </c>
      <c r="G258" s="5" t="s">
        <v>611</v>
      </c>
      <c r="H258" s="5">
        <v>141</v>
      </c>
      <c r="I258" s="5">
        <v>70.5</v>
      </c>
      <c r="J258" s="5">
        <v>128.19999999999999</v>
      </c>
      <c r="K258" s="5">
        <v>64.099999999999994</v>
      </c>
      <c r="L258" s="7">
        <f t="shared" si="17"/>
        <v>134.6</v>
      </c>
      <c r="M258" s="8">
        <v>1</v>
      </c>
      <c r="N258" s="8" t="s">
        <v>791</v>
      </c>
      <c r="O258" s="8"/>
    </row>
    <row r="259" spans="1:15" ht="28.8">
      <c r="A259" s="10">
        <v>253</v>
      </c>
      <c r="B259" s="5" t="s">
        <v>534</v>
      </c>
      <c r="C259" s="5" t="s">
        <v>599</v>
      </c>
      <c r="D259" s="6" t="s">
        <v>609</v>
      </c>
      <c r="E259" s="5">
        <v>1</v>
      </c>
      <c r="F259" s="6" t="s">
        <v>612</v>
      </c>
      <c r="G259" s="5" t="s">
        <v>613</v>
      </c>
      <c r="H259" s="5">
        <v>137</v>
      </c>
      <c r="I259" s="5">
        <v>68.5</v>
      </c>
      <c r="J259" s="5">
        <v>113.4</v>
      </c>
      <c r="K259" s="5">
        <v>56.7</v>
      </c>
      <c r="L259" s="7">
        <f t="shared" si="17"/>
        <v>125.2</v>
      </c>
      <c r="M259" s="8">
        <v>2</v>
      </c>
      <c r="N259" s="8"/>
      <c r="O259" s="8"/>
    </row>
    <row r="260" spans="1:15" ht="28.8">
      <c r="A260" s="10">
        <v>254</v>
      </c>
      <c r="B260" s="5" t="s">
        <v>534</v>
      </c>
      <c r="C260" s="5" t="s">
        <v>599</v>
      </c>
      <c r="D260" s="6" t="s">
        <v>609</v>
      </c>
      <c r="E260" s="5">
        <v>1</v>
      </c>
      <c r="F260" s="6" t="s">
        <v>614</v>
      </c>
      <c r="G260" s="5" t="s">
        <v>615</v>
      </c>
      <c r="H260" s="5">
        <v>136</v>
      </c>
      <c r="I260" s="5">
        <v>68</v>
      </c>
      <c r="J260" s="5">
        <v>113.4</v>
      </c>
      <c r="K260" s="5">
        <v>56.7</v>
      </c>
      <c r="L260" s="7">
        <f t="shared" si="17"/>
        <v>124.7</v>
      </c>
      <c r="M260" s="8">
        <v>3</v>
      </c>
      <c r="N260" s="8"/>
      <c r="O260" s="8"/>
    </row>
    <row r="261" spans="1:15" ht="28.8">
      <c r="A261" s="10">
        <v>255</v>
      </c>
      <c r="B261" s="5" t="s">
        <v>534</v>
      </c>
      <c r="C261" s="5" t="s">
        <v>599</v>
      </c>
      <c r="D261" s="6" t="s">
        <v>616</v>
      </c>
      <c r="E261" s="5">
        <v>1</v>
      </c>
      <c r="F261" s="6" t="s">
        <v>617</v>
      </c>
      <c r="G261" s="5" t="s">
        <v>618</v>
      </c>
      <c r="H261" s="5">
        <v>142</v>
      </c>
      <c r="I261" s="5">
        <v>71</v>
      </c>
      <c r="J261" s="5">
        <v>127.8</v>
      </c>
      <c r="K261" s="5">
        <v>63.9</v>
      </c>
      <c r="L261" s="7">
        <f t="shared" si="17"/>
        <v>134.9</v>
      </c>
      <c r="M261" s="8">
        <v>1</v>
      </c>
      <c r="N261" s="8" t="s">
        <v>792</v>
      </c>
      <c r="O261" s="8"/>
    </row>
    <row r="262" spans="1:15" ht="28.8">
      <c r="A262" s="10">
        <v>256</v>
      </c>
      <c r="B262" s="5" t="s">
        <v>534</v>
      </c>
      <c r="C262" s="5" t="s">
        <v>599</v>
      </c>
      <c r="D262" s="6" t="s">
        <v>616</v>
      </c>
      <c r="E262" s="5">
        <v>1</v>
      </c>
      <c r="F262" s="6" t="s">
        <v>619</v>
      </c>
      <c r="G262" s="5" t="s">
        <v>620</v>
      </c>
      <c r="H262" s="5">
        <v>139</v>
      </c>
      <c r="I262" s="5">
        <v>69.5</v>
      </c>
      <c r="J262" s="5">
        <v>117</v>
      </c>
      <c r="K262" s="5">
        <v>58.5</v>
      </c>
      <c r="L262" s="7">
        <f t="shared" si="17"/>
        <v>128</v>
      </c>
      <c r="M262" s="8">
        <v>2</v>
      </c>
      <c r="N262" s="8"/>
      <c r="O262" s="8"/>
    </row>
    <row r="263" spans="1:15" ht="28.8">
      <c r="A263" s="10">
        <v>257</v>
      </c>
      <c r="B263" s="5" t="s">
        <v>534</v>
      </c>
      <c r="C263" s="5" t="s">
        <v>599</v>
      </c>
      <c r="D263" s="6" t="s">
        <v>616</v>
      </c>
      <c r="E263" s="5">
        <v>1</v>
      </c>
      <c r="F263" s="6" t="s">
        <v>621</v>
      </c>
      <c r="G263" s="5" t="s">
        <v>622</v>
      </c>
      <c r="H263" s="5">
        <v>146</v>
      </c>
      <c r="I263" s="5">
        <v>73</v>
      </c>
      <c r="J263" s="5">
        <v>108.4</v>
      </c>
      <c r="K263" s="5">
        <v>54.2</v>
      </c>
      <c r="L263" s="7">
        <f t="shared" si="17"/>
        <v>127.2</v>
      </c>
      <c r="M263" s="8">
        <v>3</v>
      </c>
      <c r="N263" s="8"/>
      <c r="O263" s="8"/>
    </row>
    <row r="264" spans="1:15" ht="28.8">
      <c r="A264" s="10">
        <v>258</v>
      </c>
      <c r="B264" s="5" t="s">
        <v>534</v>
      </c>
      <c r="C264" s="5" t="s">
        <v>599</v>
      </c>
      <c r="D264" s="6" t="s">
        <v>623</v>
      </c>
      <c r="E264" s="5">
        <v>1</v>
      </c>
      <c r="F264" s="6" t="s">
        <v>624</v>
      </c>
      <c r="G264" s="5" t="s">
        <v>625</v>
      </c>
      <c r="H264" s="5">
        <v>142</v>
      </c>
      <c r="I264" s="5">
        <v>71</v>
      </c>
      <c r="J264" s="5">
        <v>127.6</v>
      </c>
      <c r="K264" s="5">
        <v>63.8</v>
      </c>
      <c r="L264" s="7">
        <f t="shared" si="17"/>
        <v>134.80000000000001</v>
      </c>
      <c r="M264" s="8">
        <v>1</v>
      </c>
      <c r="N264" s="8" t="s">
        <v>793</v>
      </c>
      <c r="O264" s="8"/>
    </row>
    <row r="265" spans="1:15" ht="28.8">
      <c r="A265" s="10">
        <v>259</v>
      </c>
      <c r="B265" s="5" t="s">
        <v>534</v>
      </c>
      <c r="C265" s="5" t="s">
        <v>599</v>
      </c>
      <c r="D265" s="6" t="s">
        <v>623</v>
      </c>
      <c r="E265" s="5">
        <v>1</v>
      </c>
      <c r="F265" s="6" t="s">
        <v>626</v>
      </c>
      <c r="G265" s="5" t="s">
        <v>627</v>
      </c>
      <c r="H265" s="5">
        <v>135</v>
      </c>
      <c r="I265" s="5">
        <v>67.5</v>
      </c>
      <c r="J265" s="5">
        <v>125.8</v>
      </c>
      <c r="K265" s="5">
        <v>62.9</v>
      </c>
      <c r="L265" s="7">
        <f t="shared" si="17"/>
        <v>130.4</v>
      </c>
      <c r="M265" s="8">
        <v>2</v>
      </c>
      <c r="N265" s="8"/>
      <c r="O265" s="8"/>
    </row>
    <row r="266" spans="1:15" ht="28.8">
      <c r="A266" s="10">
        <v>260</v>
      </c>
      <c r="B266" s="5" t="s">
        <v>534</v>
      </c>
      <c r="C266" s="5" t="s">
        <v>599</v>
      </c>
      <c r="D266" s="6" t="s">
        <v>623</v>
      </c>
      <c r="E266" s="5">
        <v>1</v>
      </c>
      <c r="F266" s="6" t="s">
        <v>628</v>
      </c>
      <c r="G266" s="5" t="s">
        <v>629</v>
      </c>
      <c r="H266" s="5">
        <v>135</v>
      </c>
      <c r="I266" s="5">
        <v>67.5</v>
      </c>
      <c r="J266" s="5">
        <v>124.2</v>
      </c>
      <c r="K266" s="5">
        <v>62.1</v>
      </c>
      <c r="L266" s="7">
        <f t="shared" si="17"/>
        <v>129.6</v>
      </c>
      <c r="M266" s="8">
        <v>3</v>
      </c>
      <c r="N266" s="8"/>
      <c r="O266" s="8"/>
    </row>
    <row r="267" spans="1:15" ht="28.8">
      <c r="A267" s="10">
        <v>261</v>
      </c>
      <c r="B267" s="5" t="s">
        <v>534</v>
      </c>
      <c r="C267" s="5" t="s">
        <v>360</v>
      </c>
      <c r="D267" s="6" t="s">
        <v>630</v>
      </c>
      <c r="E267" s="5">
        <v>1</v>
      </c>
      <c r="F267" s="6" t="s">
        <v>631</v>
      </c>
      <c r="G267" s="5" t="s">
        <v>632</v>
      </c>
      <c r="H267" s="5">
        <v>121</v>
      </c>
      <c r="I267" s="5">
        <v>60.5</v>
      </c>
      <c r="J267" s="5">
        <v>128.6</v>
      </c>
      <c r="K267" s="5">
        <v>64.3</v>
      </c>
      <c r="L267" s="7">
        <f t="shared" si="17"/>
        <v>124.8</v>
      </c>
      <c r="M267" s="8">
        <v>1</v>
      </c>
      <c r="N267" s="8" t="s">
        <v>794</v>
      </c>
      <c r="O267" s="8"/>
    </row>
    <row r="268" spans="1:15" ht="28.8">
      <c r="A268" s="10">
        <v>262</v>
      </c>
      <c r="B268" s="5" t="s">
        <v>534</v>
      </c>
      <c r="C268" s="5" t="s">
        <v>360</v>
      </c>
      <c r="D268" s="6" t="s">
        <v>630</v>
      </c>
      <c r="E268" s="5">
        <v>1</v>
      </c>
      <c r="F268" s="6" t="s">
        <v>633</v>
      </c>
      <c r="G268" s="5" t="s">
        <v>634</v>
      </c>
      <c r="H268" s="5">
        <v>115</v>
      </c>
      <c r="I268" s="5">
        <v>57.5</v>
      </c>
      <c r="J268" s="5">
        <v>124.2</v>
      </c>
      <c r="K268" s="5">
        <v>62.1</v>
      </c>
      <c r="L268" s="7">
        <f t="shared" si="17"/>
        <v>119.6</v>
      </c>
      <c r="M268" s="8">
        <v>2</v>
      </c>
      <c r="N268" s="8"/>
      <c r="O268" s="8"/>
    </row>
    <row r="269" spans="1:15" ht="28.8">
      <c r="A269" s="10">
        <v>263</v>
      </c>
      <c r="B269" s="5" t="s">
        <v>534</v>
      </c>
      <c r="C269" s="5" t="s">
        <v>360</v>
      </c>
      <c r="D269" s="6" t="s">
        <v>630</v>
      </c>
      <c r="E269" s="5">
        <v>1</v>
      </c>
      <c r="F269" s="6" t="s">
        <v>635</v>
      </c>
      <c r="G269" s="5" t="s">
        <v>636</v>
      </c>
      <c r="H269" s="5">
        <v>114.5</v>
      </c>
      <c r="I269" s="5">
        <v>57.25</v>
      </c>
      <c r="J269" s="5">
        <v>124.2</v>
      </c>
      <c r="K269" s="5">
        <v>62.1</v>
      </c>
      <c r="L269" s="7">
        <f t="shared" si="17"/>
        <v>119.35</v>
      </c>
      <c r="M269" s="8">
        <v>3</v>
      </c>
      <c r="N269" s="8"/>
      <c r="O269" s="8"/>
    </row>
    <row r="270" spans="1:15" ht="28.8">
      <c r="A270" s="10">
        <v>264</v>
      </c>
      <c r="B270" s="5" t="s">
        <v>534</v>
      </c>
      <c r="C270" s="5" t="s">
        <v>637</v>
      </c>
      <c r="D270" s="6" t="s">
        <v>638</v>
      </c>
      <c r="E270" s="5">
        <v>2</v>
      </c>
      <c r="F270" s="6" t="s">
        <v>639</v>
      </c>
      <c r="G270" s="5" t="s">
        <v>640</v>
      </c>
      <c r="H270" s="5">
        <v>141</v>
      </c>
      <c r="I270" s="5">
        <v>70.5</v>
      </c>
      <c r="J270" s="5">
        <v>130.4</v>
      </c>
      <c r="K270" s="5">
        <v>65.2</v>
      </c>
      <c r="L270" s="7">
        <f t="shared" si="17"/>
        <v>135.69999999999999</v>
      </c>
      <c r="M270" s="8">
        <v>1</v>
      </c>
      <c r="N270" s="8" t="s">
        <v>795</v>
      </c>
      <c r="O270" s="8"/>
    </row>
    <row r="271" spans="1:15" ht="28.8">
      <c r="A271" s="10">
        <v>265</v>
      </c>
      <c r="B271" s="5" t="s">
        <v>534</v>
      </c>
      <c r="C271" s="5" t="s">
        <v>637</v>
      </c>
      <c r="D271" s="6" t="s">
        <v>638</v>
      </c>
      <c r="E271" s="5">
        <v>2</v>
      </c>
      <c r="F271" s="6" t="s">
        <v>641</v>
      </c>
      <c r="G271" s="5" t="s">
        <v>642</v>
      </c>
      <c r="H271" s="5">
        <v>144</v>
      </c>
      <c r="I271" s="5">
        <v>72</v>
      </c>
      <c r="J271" s="5">
        <v>120.8</v>
      </c>
      <c r="K271" s="5">
        <v>60.4</v>
      </c>
      <c r="L271" s="7">
        <f t="shared" si="17"/>
        <v>132.4</v>
      </c>
      <c r="M271" s="8">
        <v>2</v>
      </c>
      <c r="N271" s="8" t="s">
        <v>795</v>
      </c>
      <c r="O271" s="8"/>
    </row>
    <row r="272" spans="1:15" ht="28.8">
      <c r="A272" s="10">
        <v>266</v>
      </c>
      <c r="B272" s="5" t="s">
        <v>534</v>
      </c>
      <c r="C272" s="5" t="s">
        <v>637</v>
      </c>
      <c r="D272" s="6" t="s">
        <v>638</v>
      </c>
      <c r="E272" s="5">
        <v>2</v>
      </c>
      <c r="F272" s="6" t="s">
        <v>643</v>
      </c>
      <c r="G272" s="5" t="s">
        <v>644</v>
      </c>
      <c r="H272" s="5">
        <v>140.5</v>
      </c>
      <c r="I272" s="5">
        <v>70.25</v>
      </c>
      <c r="J272" s="5">
        <v>124.2</v>
      </c>
      <c r="K272" s="5">
        <v>62.1</v>
      </c>
      <c r="L272" s="7">
        <f t="shared" si="17"/>
        <v>132.35</v>
      </c>
      <c r="M272" s="8">
        <v>3</v>
      </c>
      <c r="N272" s="8"/>
      <c r="O272" s="8"/>
    </row>
    <row r="273" spans="1:15" ht="28.8">
      <c r="A273" s="10">
        <v>267</v>
      </c>
      <c r="B273" s="5" t="s">
        <v>534</v>
      </c>
      <c r="C273" s="5" t="s">
        <v>637</v>
      </c>
      <c r="D273" s="6" t="s">
        <v>638</v>
      </c>
      <c r="E273" s="5">
        <v>2</v>
      </c>
      <c r="F273" s="6" t="s">
        <v>645</v>
      </c>
      <c r="G273" s="5" t="s">
        <v>646</v>
      </c>
      <c r="H273" s="5">
        <v>141.5</v>
      </c>
      <c r="I273" s="5">
        <v>70.75</v>
      </c>
      <c r="J273" s="5">
        <v>120.4</v>
      </c>
      <c r="K273" s="5">
        <v>60.2</v>
      </c>
      <c r="L273" s="7">
        <f t="shared" si="17"/>
        <v>130.94999999999999</v>
      </c>
      <c r="M273" s="8">
        <v>4</v>
      </c>
      <c r="N273" s="8"/>
      <c r="O273" s="8"/>
    </row>
    <row r="274" spans="1:15" ht="28.8">
      <c r="A274" s="10">
        <v>268</v>
      </c>
      <c r="B274" s="5" t="s">
        <v>534</v>
      </c>
      <c r="C274" s="5" t="s">
        <v>637</v>
      </c>
      <c r="D274" s="6" t="s">
        <v>638</v>
      </c>
      <c r="E274" s="5">
        <v>2</v>
      </c>
      <c r="F274" s="6" t="s">
        <v>647</v>
      </c>
      <c r="G274" s="5" t="s">
        <v>648</v>
      </c>
      <c r="H274" s="5">
        <v>145.5</v>
      </c>
      <c r="I274" s="5">
        <v>72.75</v>
      </c>
      <c r="J274" s="5">
        <v>109.4</v>
      </c>
      <c r="K274" s="5">
        <v>54.7</v>
      </c>
      <c r="L274" s="7">
        <f t="shared" si="17"/>
        <v>127.45</v>
      </c>
      <c r="M274" s="8">
        <v>5</v>
      </c>
      <c r="N274" s="8"/>
      <c r="O274" s="8"/>
    </row>
    <row r="275" spans="1:15" ht="28.8">
      <c r="A275" s="10">
        <v>269</v>
      </c>
      <c r="B275" s="5" t="s">
        <v>534</v>
      </c>
      <c r="C275" s="5" t="s">
        <v>637</v>
      </c>
      <c r="D275" s="6" t="s">
        <v>638</v>
      </c>
      <c r="E275" s="5">
        <v>2</v>
      </c>
      <c r="F275" s="6" t="s">
        <v>649</v>
      </c>
      <c r="G275" s="5" t="s">
        <v>650</v>
      </c>
      <c r="H275" s="5">
        <v>145.5</v>
      </c>
      <c r="I275" s="5">
        <v>72.75</v>
      </c>
      <c r="J275" s="5" t="s">
        <v>796</v>
      </c>
      <c r="K275" s="5" t="s">
        <v>796</v>
      </c>
      <c r="L275" s="8" t="s">
        <v>796</v>
      </c>
      <c r="M275" s="8" t="s">
        <v>796</v>
      </c>
      <c r="N275" s="8"/>
      <c r="O275" s="8"/>
    </row>
    <row r="276" spans="1:15" ht="28.8">
      <c r="A276" s="10">
        <v>270</v>
      </c>
      <c r="B276" s="5" t="s">
        <v>534</v>
      </c>
      <c r="C276" s="5" t="s">
        <v>637</v>
      </c>
      <c r="D276" s="6" t="s">
        <v>651</v>
      </c>
      <c r="E276" s="5">
        <v>1</v>
      </c>
      <c r="F276" s="6" t="s">
        <v>652</v>
      </c>
      <c r="G276" s="5" t="s">
        <v>653</v>
      </c>
      <c r="H276" s="5">
        <v>119</v>
      </c>
      <c r="I276" s="5">
        <v>59.5</v>
      </c>
      <c r="J276" s="5">
        <v>123</v>
      </c>
      <c r="K276" s="5">
        <v>61.5</v>
      </c>
      <c r="L276" s="7">
        <f t="shared" ref="L276:L312" si="18">SUM(I276,K276)</f>
        <v>121</v>
      </c>
      <c r="M276" s="8">
        <v>1</v>
      </c>
      <c r="N276" s="8" t="s">
        <v>797</v>
      </c>
      <c r="O276" s="8"/>
    </row>
    <row r="277" spans="1:15" ht="28.8">
      <c r="A277" s="10">
        <v>271</v>
      </c>
      <c r="B277" s="5" t="s">
        <v>534</v>
      </c>
      <c r="C277" s="5" t="s">
        <v>637</v>
      </c>
      <c r="D277" s="6" t="s">
        <v>651</v>
      </c>
      <c r="E277" s="5">
        <v>1</v>
      </c>
      <c r="F277" s="6" t="s">
        <v>654</v>
      </c>
      <c r="G277" s="5" t="s">
        <v>655</v>
      </c>
      <c r="H277" s="5">
        <v>115</v>
      </c>
      <c r="I277" s="5">
        <v>57.5</v>
      </c>
      <c r="J277" s="5">
        <v>122.6</v>
      </c>
      <c r="K277" s="5">
        <v>61.3</v>
      </c>
      <c r="L277" s="7">
        <f t="shared" si="18"/>
        <v>118.8</v>
      </c>
      <c r="M277" s="8">
        <v>2</v>
      </c>
      <c r="N277" s="8"/>
      <c r="O277" s="8"/>
    </row>
    <row r="278" spans="1:15" ht="28.8">
      <c r="A278" s="10">
        <v>272</v>
      </c>
      <c r="B278" s="5" t="s">
        <v>534</v>
      </c>
      <c r="C278" s="5" t="s">
        <v>637</v>
      </c>
      <c r="D278" s="6" t="s">
        <v>651</v>
      </c>
      <c r="E278" s="5">
        <v>1</v>
      </c>
      <c r="F278" s="6" t="s">
        <v>656</v>
      </c>
      <c r="G278" s="5" t="s">
        <v>657</v>
      </c>
      <c r="H278" s="5">
        <v>112</v>
      </c>
      <c r="I278" s="5">
        <v>56</v>
      </c>
      <c r="J278" s="5">
        <v>122.2</v>
      </c>
      <c r="K278" s="5">
        <v>61.1</v>
      </c>
      <c r="L278" s="7">
        <f t="shared" si="18"/>
        <v>117.1</v>
      </c>
      <c r="M278" s="8">
        <v>3</v>
      </c>
      <c r="N278" s="8"/>
      <c r="O278" s="8"/>
    </row>
    <row r="279" spans="1:15" ht="28.8">
      <c r="A279" s="10">
        <v>273</v>
      </c>
      <c r="B279" s="5" t="s">
        <v>534</v>
      </c>
      <c r="C279" s="5" t="s">
        <v>637</v>
      </c>
      <c r="D279" s="6" t="s">
        <v>658</v>
      </c>
      <c r="E279" s="5">
        <v>1</v>
      </c>
      <c r="F279" s="6" t="s">
        <v>659</v>
      </c>
      <c r="G279" s="5" t="s">
        <v>660</v>
      </c>
      <c r="H279" s="5">
        <v>147</v>
      </c>
      <c r="I279" s="5">
        <v>73.5</v>
      </c>
      <c r="J279" s="5">
        <v>120.2</v>
      </c>
      <c r="K279" s="5">
        <v>60.1</v>
      </c>
      <c r="L279" s="7">
        <f t="shared" si="18"/>
        <v>133.6</v>
      </c>
      <c r="M279" s="8">
        <v>1</v>
      </c>
      <c r="N279" s="8" t="s">
        <v>798</v>
      </c>
      <c r="O279" s="8"/>
    </row>
    <row r="280" spans="1:15" ht="28.8">
      <c r="A280" s="10">
        <v>274</v>
      </c>
      <c r="B280" s="5" t="s">
        <v>534</v>
      </c>
      <c r="C280" s="5" t="s">
        <v>637</v>
      </c>
      <c r="D280" s="6" t="s">
        <v>658</v>
      </c>
      <c r="E280" s="5">
        <v>1</v>
      </c>
      <c r="F280" s="6" t="s">
        <v>661</v>
      </c>
      <c r="G280" s="5" t="s">
        <v>662</v>
      </c>
      <c r="H280" s="5">
        <v>135</v>
      </c>
      <c r="I280" s="5">
        <v>67.5</v>
      </c>
      <c r="J280" s="5">
        <v>117</v>
      </c>
      <c r="K280" s="5">
        <v>58.5</v>
      </c>
      <c r="L280" s="7">
        <f t="shared" si="18"/>
        <v>126</v>
      </c>
      <c r="M280" s="8">
        <v>2</v>
      </c>
      <c r="N280" s="8"/>
      <c r="O280" s="8"/>
    </row>
    <row r="281" spans="1:15" ht="28.8">
      <c r="A281" s="10">
        <v>275</v>
      </c>
      <c r="B281" s="5" t="s">
        <v>534</v>
      </c>
      <c r="C281" s="5" t="s">
        <v>637</v>
      </c>
      <c r="D281" s="6" t="s">
        <v>658</v>
      </c>
      <c r="E281" s="5">
        <v>1</v>
      </c>
      <c r="F281" s="6" t="s">
        <v>663</v>
      </c>
      <c r="G281" s="5" t="s">
        <v>664</v>
      </c>
      <c r="H281" s="5">
        <v>137</v>
      </c>
      <c r="I281" s="5">
        <v>68.5</v>
      </c>
      <c r="J281" s="5">
        <v>113.6</v>
      </c>
      <c r="K281" s="5">
        <v>56.8</v>
      </c>
      <c r="L281" s="7">
        <f t="shared" si="18"/>
        <v>125.3</v>
      </c>
      <c r="M281" s="8">
        <v>3</v>
      </c>
      <c r="N281" s="8"/>
      <c r="O281" s="8"/>
    </row>
    <row r="282" spans="1:15" ht="28.8">
      <c r="A282" s="10">
        <v>276</v>
      </c>
      <c r="B282" s="5" t="s">
        <v>534</v>
      </c>
      <c r="C282" s="5" t="s">
        <v>637</v>
      </c>
      <c r="D282" s="6" t="s">
        <v>665</v>
      </c>
      <c r="E282" s="5">
        <v>1</v>
      </c>
      <c r="F282" s="6" t="s">
        <v>666</v>
      </c>
      <c r="G282" s="5" t="s">
        <v>667</v>
      </c>
      <c r="H282" s="5">
        <v>140</v>
      </c>
      <c r="I282" s="5">
        <v>70</v>
      </c>
      <c r="J282" s="5">
        <v>128.6</v>
      </c>
      <c r="K282" s="5">
        <v>64.3</v>
      </c>
      <c r="L282" s="7">
        <f t="shared" si="18"/>
        <v>134.30000000000001</v>
      </c>
      <c r="M282" s="8">
        <v>1</v>
      </c>
      <c r="N282" s="8" t="s">
        <v>799</v>
      </c>
      <c r="O282" s="8"/>
    </row>
    <row r="283" spans="1:15" ht="28.8">
      <c r="A283" s="10">
        <v>277</v>
      </c>
      <c r="B283" s="5" t="s">
        <v>534</v>
      </c>
      <c r="C283" s="5" t="s">
        <v>637</v>
      </c>
      <c r="D283" s="6" t="s">
        <v>665</v>
      </c>
      <c r="E283" s="5">
        <v>1</v>
      </c>
      <c r="F283" s="6" t="s">
        <v>668</v>
      </c>
      <c r="G283" s="5" t="s">
        <v>669</v>
      </c>
      <c r="H283" s="5">
        <v>141</v>
      </c>
      <c r="I283" s="5">
        <v>70.5</v>
      </c>
      <c r="J283" s="5">
        <v>121</v>
      </c>
      <c r="K283" s="5">
        <v>60.5</v>
      </c>
      <c r="L283" s="7">
        <f t="shared" si="18"/>
        <v>131</v>
      </c>
      <c r="M283" s="8">
        <v>2</v>
      </c>
      <c r="N283" s="8"/>
      <c r="O283" s="8"/>
    </row>
    <row r="284" spans="1:15" ht="28.8">
      <c r="A284" s="10">
        <v>278</v>
      </c>
      <c r="B284" s="5" t="s">
        <v>534</v>
      </c>
      <c r="C284" s="5" t="s">
        <v>637</v>
      </c>
      <c r="D284" s="6" t="s">
        <v>665</v>
      </c>
      <c r="E284" s="5">
        <v>1</v>
      </c>
      <c r="F284" s="6" t="s">
        <v>670</v>
      </c>
      <c r="G284" s="5" t="s">
        <v>671</v>
      </c>
      <c r="H284" s="5">
        <v>140</v>
      </c>
      <c r="I284" s="5">
        <v>70</v>
      </c>
      <c r="J284" s="5">
        <v>117.2</v>
      </c>
      <c r="K284" s="5">
        <v>58.6</v>
      </c>
      <c r="L284" s="7">
        <f t="shared" si="18"/>
        <v>128.6</v>
      </c>
      <c r="M284" s="8">
        <v>3</v>
      </c>
      <c r="N284" s="8"/>
      <c r="O284" s="8"/>
    </row>
    <row r="285" spans="1:15" ht="28.8">
      <c r="A285" s="10">
        <v>279</v>
      </c>
      <c r="B285" s="5" t="s">
        <v>534</v>
      </c>
      <c r="C285" s="5" t="s">
        <v>404</v>
      </c>
      <c r="D285" s="6" t="s">
        <v>672</v>
      </c>
      <c r="E285" s="5">
        <v>1</v>
      </c>
      <c r="F285" s="6" t="s">
        <v>673</v>
      </c>
      <c r="G285" s="5" t="s">
        <v>674</v>
      </c>
      <c r="H285" s="5">
        <v>113.5</v>
      </c>
      <c r="I285" s="5">
        <v>56.75</v>
      </c>
      <c r="J285" s="5">
        <v>115.8</v>
      </c>
      <c r="K285" s="5">
        <v>57.9</v>
      </c>
      <c r="L285" s="7">
        <f t="shared" si="18"/>
        <v>114.65</v>
      </c>
      <c r="M285" s="8">
        <v>1</v>
      </c>
      <c r="N285" s="8" t="s">
        <v>800</v>
      </c>
      <c r="O285" s="8"/>
    </row>
    <row r="286" spans="1:15" ht="28.8">
      <c r="A286" s="10">
        <v>280</v>
      </c>
      <c r="B286" s="5" t="s">
        <v>534</v>
      </c>
      <c r="C286" s="5" t="s">
        <v>404</v>
      </c>
      <c r="D286" s="6" t="s">
        <v>672</v>
      </c>
      <c r="E286" s="5">
        <v>1</v>
      </c>
      <c r="F286" s="6" t="s">
        <v>675</v>
      </c>
      <c r="G286" s="5" t="s">
        <v>676</v>
      </c>
      <c r="H286" s="5">
        <v>112</v>
      </c>
      <c r="I286" s="5">
        <v>56</v>
      </c>
      <c r="J286" s="5">
        <v>115.2</v>
      </c>
      <c r="K286" s="5">
        <v>57.6</v>
      </c>
      <c r="L286" s="7">
        <f t="shared" si="18"/>
        <v>113.6</v>
      </c>
      <c r="M286" s="8">
        <v>2</v>
      </c>
      <c r="N286" s="8"/>
      <c r="O286" s="8"/>
    </row>
    <row r="287" spans="1:15" ht="28.8">
      <c r="A287" s="10">
        <v>281</v>
      </c>
      <c r="B287" s="5" t="s">
        <v>534</v>
      </c>
      <c r="C287" s="5" t="s">
        <v>404</v>
      </c>
      <c r="D287" s="6" t="s">
        <v>677</v>
      </c>
      <c r="E287" s="5">
        <v>1</v>
      </c>
      <c r="F287" s="6" t="s">
        <v>678</v>
      </c>
      <c r="G287" s="5" t="s">
        <v>679</v>
      </c>
      <c r="H287" s="5">
        <v>133.5</v>
      </c>
      <c r="I287" s="5">
        <v>66.75</v>
      </c>
      <c r="J287" s="5">
        <v>120.3</v>
      </c>
      <c r="K287" s="5">
        <v>60.15</v>
      </c>
      <c r="L287" s="7">
        <f t="shared" si="18"/>
        <v>126.9</v>
      </c>
      <c r="M287" s="8">
        <v>1</v>
      </c>
      <c r="N287" s="8" t="s">
        <v>801</v>
      </c>
      <c r="O287" s="8"/>
    </row>
    <row r="288" spans="1:15" ht="28.8">
      <c r="A288" s="10">
        <v>282</v>
      </c>
      <c r="B288" s="5" t="s">
        <v>534</v>
      </c>
      <c r="C288" s="5" t="s">
        <v>404</v>
      </c>
      <c r="D288" s="6" t="s">
        <v>677</v>
      </c>
      <c r="E288" s="5">
        <v>1</v>
      </c>
      <c r="F288" s="6" t="s">
        <v>680</v>
      </c>
      <c r="G288" s="5" t="s">
        <v>681</v>
      </c>
      <c r="H288" s="5">
        <v>134.5</v>
      </c>
      <c r="I288" s="5">
        <v>67.25</v>
      </c>
      <c r="J288" s="5">
        <v>114.9</v>
      </c>
      <c r="K288" s="5">
        <v>57.45</v>
      </c>
      <c r="L288" s="7">
        <f t="shared" si="18"/>
        <v>124.7</v>
      </c>
      <c r="M288" s="8">
        <v>2</v>
      </c>
      <c r="N288" s="8"/>
      <c r="O288" s="8"/>
    </row>
    <row r="289" spans="1:15" ht="28.8">
      <c r="A289" s="10">
        <v>283</v>
      </c>
      <c r="B289" s="5" t="s">
        <v>534</v>
      </c>
      <c r="C289" s="5" t="s">
        <v>404</v>
      </c>
      <c r="D289" s="6" t="s">
        <v>677</v>
      </c>
      <c r="E289" s="5">
        <v>1</v>
      </c>
      <c r="F289" s="6" t="s">
        <v>682</v>
      </c>
      <c r="G289" s="5" t="s">
        <v>683</v>
      </c>
      <c r="H289" s="5">
        <v>136</v>
      </c>
      <c r="I289" s="5">
        <v>68</v>
      </c>
      <c r="J289" s="5">
        <v>111.2</v>
      </c>
      <c r="K289" s="5">
        <v>55.6</v>
      </c>
      <c r="L289" s="7">
        <f t="shared" si="18"/>
        <v>123.6</v>
      </c>
      <c r="M289" s="8">
        <v>3</v>
      </c>
      <c r="N289" s="8"/>
      <c r="O289" s="8"/>
    </row>
    <row r="290" spans="1:15" ht="28.8">
      <c r="A290" s="10">
        <v>284</v>
      </c>
      <c r="B290" s="5" t="s">
        <v>534</v>
      </c>
      <c r="C290" s="5" t="s">
        <v>449</v>
      </c>
      <c r="D290" s="6" t="s">
        <v>684</v>
      </c>
      <c r="E290" s="5">
        <v>1</v>
      </c>
      <c r="F290" s="6" t="s">
        <v>685</v>
      </c>
      <c r="G290" s="5" t="s">
        <v>686</v>
      </c>
      <c r="H290" s="5">
        <v>141</v>
      </c>
      <c r="I290" s="5">
        <v>70.5</v>
      </c>
      <c r="J290" s="5">
        <v>123.4</v>
      </c>
      <c r="K290" s="5">
        <v>61.7</v>
      </c>
      <c r="L290" s="7">
        <f t="shared" si="18"/>
        <v>132.19999999999999</v>
      </c>
      <c r="M290" s="8">
        <v>1</v>
      </c>
      <c r="N290" s="8" t="s">
        <v>802</v>
      </c>
      <c r="O290" s="8"/>
    </row>
    <row r="291" spans="1:15" ht="28.8">
      <c r="A291" s="10">
        <v>285</v>
      </c>
      <c r="B291" s="5" t="s">
        <v>534</v>
      </c>
      <c r="C291" s="5" t="s">
        <v>449</v>
      </c>
      <c r="D291" s="6" t="s">
        <v>684</v>
      </c>
      <c r="E291" s="5">
        <v>1</v>
      </c>
      <c r="F291" s="6" t="s">
        <v>687</v>
      </c>
      <c r="G291" s="5" t="s">
        <v>688</v>
      </c>
      <c r="H291" s="5">
        <v>138</v>
      </c>
      <c r="I291" s="5">
        <v>69</v>
      </c>
      <c r="J291" s="5">
        <v>123.8</v>
      </c>
      <c r="K291" s="5">
        <v>61.9</v>
      </c>
      <c r="L291" s="7">
        <f t="shared" si="18"/>
        <v>130.9</v>
      </c>
      <c r="M291" s="8">
        <v>2</v>
      </c>
      <c r="N291" s="8"/>
      <c r="O291" s="8"/>
    </row>
    <row r="292" spans="1:15" ht="28.8">
      <c r="A292" s="10">
        <v>286</v>
      </c>
      <c r="B292" s="5" t="s">
        <v>534</v>
      </c>
      <c r="C292" s="5" t="s">
        <v>449</v>
      </c>
      <c r="D292" s="6" t="s">
        <v>684</v>
      </c>
      <c r="E292" s="5">
        <v>1</v>
      </c>
      <c r="F292" s="6" t="s">
        <v>689</v>
      </c>
      <c r="G292" s="5" t="s">
        <v>690</v>
      </c>
      <c r="H292" s="5">
        <v>132.5</v>
      </c>
      <c r="I292" s="5">
        <v>66.25</v>
      </c>
      <c r="J292" s="5">
        <v>119.3</v>
      </c>
      <c r="K292" s="5">
        <v>59.65</v>
      </c>
      <c r="L292" s="7">
        <f t="shared" si="18"/>
        <v>125.9</v>
      </c>
      <c r="M292" s="8">
        <v>3</v>
      </c>
      <c r="N292" s="8"/>
      <c r="O292" s="8"/>
    </row>
    <row r="293" spans="1:15" ht="57.6">
      <c r="A293" s="10">
        <v>287</v>
      </c>
      <c r="B293" s="5" t="s">
        <v>534</v>
      </c>
      <c r="C293" s="5" t="s">
        <v>487</v>
      </c>
      <c r="D293" s="6" t="s">
        <v>691</v>
      </c>
      <c r="E293" s="5">
        <v>1</v>
      </c>
      <c r="F293" s="6" t="s">
        <v>692</v>
      </c>
      <c r="G293" s="5" t="s">
        <v>693</v>
      </c>
      <c r="H293" s="5">
        <v>123.5</v>
      </c>
      <c r="I293" s="5">
        <v>61.75</v>
      </c>
      <c r="J293" s="5">
        <v>126</v>
      </c>
      <c r="K293" s="5">
        <v>63</v>
      </c>
      <c r="L293" s="7">
        <f t="shared" si="18"/>
        <v>124.75</v>
      </c>
      <c r="M293" s="8">
        <v>1</v>
      </c>
      <c r="N293" s="8" t="s">
        <v>803</v>
      </c>
      <c r="O293" s="8"/>
    </row>
    <row r="294" spans="1:15" ht="57.6">
      <c r="A294" s="10">
        <v>288</v>
      </c>
      <c r="B294" s="5" t="s">
        <v>534</v>
      </c>
      <c r="C294" s="5" t="s">
        <v>487</v>
      </c>
      <c r="D294" s="6" t="s">
        <v>691</v>
      </c>
      <c r="E294" s="5">
        <v>1</v>
      </c>
      <c r="F294" s="6" t="s">
        <v>694</v>
      </c>
      <c r="G294" s="5" t="s">
        <v>695</v>
      </c>
      <c r="H294" s="5">
        <v>124</v>
      </c>
      <c r="I294" s="5">
        <v>62</v>
      </c>
      <c r="J294" s="5">
        <v>122.8</v>
      </c>
      <c r="K294" s="5">
        <v>61.4</v>
      </c>
      <c r="L294" s="7">
        <f t="shared" si="18"/>
        <v>123.4</v>
      </c>
      <c r="M294" s="8">
        <v>2</v>
      </c>
      <c r="N294" s="8"/>
      <c r="O294" s="8"/>
    </row>
    <row r="295" spans="1:15" ht="43.2">
      <c r="A295" s="10">
        <v>289</v>
      </c>
      <c r="B295" s="5" t="s">
        <v>534</v>
      </c>
      <c r="C295" s="5" t="s">
        <v>487</v>
      </c>
      <c r="D295" s="6" t="s">
        <v>691</v>
      </c>
      <c r="E295" s="5">
        <v>1</v>
      </c>
      <c r="F295" s="6" t="s">
        <v>696</v>
      </c>
      <c r="G295" s="5" t="s">
        <v>697</v>
      </c>
      <c r="H295" s="5">
        <v>126.5</v>
      </c>
      <c r="I295" s="5">
        <v>63.25</v>
      </c>
      <c r="J295" s="5">
        <v>116.8</v>
      </c>
      <c r="K295" s="5">
        <v>58.4</v>
      </c>
      <c r="L295" s="7">
        <f t="shared" si="18"/>
        <v>121.65</v>
      </c>
      <c r="M295" s="8">
        <v>3</v>
      </c>
      <c r="N295" s="8"/>
      <c r="O295" s="8"/>
    </row>
    <row r="296" spans="1:15" ht="28.8">
      <c r="A296" s="10">
        <v>290</v>
      </c>
      <c r="B296" s="5" t="s">
        <v>534</v>
      </c>
      <c r="C296" s="5" t="s">
        <v>487</v>
      </c>
      <c r="D296" s="6" t="s">
        <v>698</v>
      </c>
      <c r="E296" s="5">
        <v>1</v>
      </c>
      <c r="F296" s="6" t="s">
        <v>699</v>
      </c>
      <c r="G296" s="5" t="s">
        <v>700</v>
      </c>
      <c r="H296" s="5">
        <v>108.5</v>
      </c>
      <c r="I296" s="5">
        <v>54.25</v>
      </c>
      <c r="J296" s="5">
        <v>125.2</v>
      </c>
      <c r="K296" s="5">
        <v>62.6</v>
      </c>
      <c r="L296" s="7">
        <f t="shared" si="18"/>
        <v>116.85</v>
      </c>
      <c r="M296" s="8">
        <v>1</v>
      </c>
      <c r="N296" s="8" t="s">
        <v>804</v>
      </c>
      <c r="O296" s="8"/>
    </row>
    <row r="297" spans="1:15" ht="28.8">
      <c r="A297" s="10">
        <v>291</v>
      </c>
      <c r="B297" s="5" t="s">
        <v>534</v>
      </c>
      <c r="C297" s="5" t="s">
        <v>487</v>
      </c>
      <c r="D297" s="6" t="s">
        <v>698</v>
      </c>
      <c r="E297" s="5">
        <v>1</v>
      </c>
      <c r="F297" s="6" t="s">
        <v>701</v>
      </c>
      <c r="G297" s="5" t="s">
        <v>702</v>
      </c>
      <c r="H297" s="5">
        <v>110</v>
      </c>
      <c r="I297" s="5">
        <v>55</v>
      </c>
      <c r="J297" s="5">
        <v>115.3</v>
      </c>
      <c r="K297" s="5">
        <v>57.65</v>
      </c>
      <c r="L297" s="7">
        <f t="shared" si="18"/>
        <v>112.65</v>
      </c>
      <c r="M297" s="8">
        <v>2</v>
      </c>
      <c r="N297" s="8"/>
      <c r="O297" s="8"/>
    </row>
    <row r="298" spans="1:15" ht="28.8">
      <c r="A298" s="10">
        <v>292</v>
      </c>
      <c r="B298" s="5" t="s">
        <v>534</v>
      </c>
      <c r="C298" s="5" t="s">
        <v>487</v>
      </c>
      <c r="D298" s="6" t="s">
        <v>698</v>
      </c>
      <c r="E298" s="5">
        <v>1</v>
      </c>
      <c r="F298" s="6" t="s">
        <v>703</v>
      </c>
      <c r="G298" s="5" t="s">
        <v>704</v>
      </c>
      <c r="H298" s="5">
        <v>108</v>
      </c>
      <c r="I298" s="5">
        <v>54</v>
      </c>
      <c r="J298" s="5">
        <v>115.3</v>
      </c>
      <c r="K298" s="5">
        <v>57.65</v>
      </c>
      <c r="L298" s="7">
        <f t="shared" si="18"/>
        <v>111.65</v>
      </c>
      <c r="M298" s="8">
        <v>3</v>
      </c>
      <c r="N298" s="8"/>
      <c r="O298" s="8"/>
    </row>
    <row r="299" spans="1:15" ht="28.8">
      <c r="A299" s="10">
        <v>293</v>
      </c>
      <c r="B299" s="5" t="s">
        <v>534</v>
      </c>
      <c r="C299" s="5" t="s">
        <v>705</v>
      </c>
      <c r="D299" s="6" t="s">
        <v>706</v>
      </c>
      <c r="E299" s="5">
        <v>1</v>
      </c>
      <c r="F299" s="6" t="s">
        <v>707</v>
      </c>
      <c r="G299" s="5" t="s">
        <v>708</v>
      </c>
      <c r="H299" s="5">
        <v>121</v>
      </c>
      <c r="I299" s="5">
        <v>60.5</v>
      </c>
      <c r="J299" s="5">
        <v>103.2</v>
      </c>
      <c r="K299" s="5">
        <v>51.6</v>
      </c>
      <c r="L299" s="7">
        <f t="shared" si="18"/>
        <v>112.1</v>
      </c>
      <c r="M299" s="8">
        <v>1</v>
      </c>
      <c r="N299" s="8" t="s">
        <v>805</v>
      </c>
      <c r="O299" s="8"/>
    </row>
    <row r="300" spans="1:15" ht="28.8">
      <c r="A300" s="10">
        <v>294</v>
      </c>
      <c r="B300" s="5" t="s">
        <v>534</v>
      </c>
      <c r="C300" s="5" t="s">
        <v>705</v>
      </c>
      <c r="D300" s="6" t="s">
        <v>709</v>
      </c>
      <c r="E300" s="5">
        <v>1</v>
      </c>
      <c r="F300" s="6" t="s">
        <v>710</v>
      </c>
      <c r="G300" s="5" t="s">
        <v>711</v>
      </c>
      <c r="H300" s="5">
        <v>125</v>
      </c>
      <c r="I300" s="5">
        <v>62.5</v>
      </c>
      <c r="J300" s="5">
        <v>122.2</v>
      </c>
      <c r="K300" s="5">
        <v>61.1</v>
      </c>
      <c r="L300" s="7">
        <f t="shared" si="18"/>
        <v>123.6</v>
      </c>
      <c r="M300" s="8">
        <v>1</v>
      </c>
      <c r="N300" s="8" t="s">
        <v>805</v>
      </c>
      <c r="O300" s="8"/>
    </row>
    <row r="301" spans="1:15" ht="28.8">
      <c r="A301" s="10">
        <v>295</v>
      </c>
      <c r="B301" s="5" t="s">
        <v>534</v>
      </c>
      <c r="C301" s="5" t="s">
        <v>705</v>
      </c>
      <c r="D301" s="6" t="s">
        <v>709</v>
      </c>
      <c r="E301" s="5">
        <v>1</v>
      </c>
      <c r="F301" s="6" t="s">
        <v>712</v>
      </c>
      <c r="G301" s="5" t="s">
        <v>713</v>
      </c>
      <c r="H301" s="5">
        <v>112</v>
      </c>
      <c r="I301" s="5">
        <v>56</v>
      </c>
      <c r="J301" s="5">
        <v>128.4</v>
      </c>
      <c r="K301" s="5">
        <v>64.2</v>
      </c>
      <c r="L301" s="7">
        <f t="shared" si="18"/>
        <v>120.2</v>
      </c>
      <c r="M301" s="8">
        <v>2</v>
      </c>
      <c r="N301" s="8"/>
      <c r="O301" s="8"/>
    </row>
    <row r="302" spans="1:15" ht="28.8">
      <c r="A302" s="10">
        <v>296</v>
      </c>
      <c r="B302" s="5" t="s">
        <v>534</v>
      </c>
      <c r="C302" s="5" t="s">
        <v>705</v>
      </c>
      <c r="D302" s="6" t="s">
        <v>714</v>
      </c>
      <c r="E302" s="5">
        <v>1</v>
      </c>
      <c r="F302" s="6" t="s">
        <v>715</v>
      </c>
      <c r="G302" s="5" t="s">
        <v>305</v>
      </c>
      <c r="H302" s="5">
        <v>133</v>
      </c>
      <c r="I302" s="5">
        <v>66.5</v>
      </c>
      <c r="J302" s="5">
        <v>131.80000000000001</v>
      </c>
      <c r="K302" s="5">
        <v>65.900000000000006</v>
      </c>
      <c r="L302" s="7">
        <f t="shared" si="18"/>
        <v>132.4</v>
      </c>
      <c r="M302" s="8">
        <v>1</v>
      </c>
      <c r="N302" s="8" t="s">
        <v>806</v>
      </c>
      <c r="O302" s="8"/>
    </row>
    <row r="303" spans="1:15" ht="28.8">
      <c r="A303" s="10">
        <v>297</v>
      </c>
      <c r="B303" s="5" t="s">
        <v>534</v>
      </c>
      <c r="C303" s="5" t="s">
        <v>705</v>
      </c>
      <c r="D303" s="6" t="s">
        <v>714</v>
      </c>
      <c r="E303" s="5">
        <v>1</v>
      </c>
      <c r="F303" s="6" t="s">
        <v>716</v>
      </c>
      <c r="G303" s="5" t="s">
        <v>717</v>
      </c>
      <c r="H303" s="5">
        <v>128</v>
      </c>
      <c r="I303" s="5">
        <v>64</v>
      </c>
      <c r="J303" s="5">
        <v>124.6</v>
      </c>
      <c r="K303" s="5">
        <v>62.3</v>
      </c>
      <c r="L303" s="7">
        <f t="shared" si="18"/>
        <v>126.3</v>
      </c>
      <c r="M303" s="8">
        <v>2</v>
      </c>
      <c r="N303" s="8"/>
      <c r="O303" s="8"/>
    </row>
    <row r="304" spans="1:15" ht="43.2">
      <c r="A304" s="10">
        <v>298</v>
      </c>
      <c r="B304" s="5" t="s">
        <v>534</v>
      </c>
      <c r="C304" s="5" t="s">
        <v>705</v>
      </c>
      <c r="D304" s="6" t="s">
        <v>714</v>
      </c>
      <c r="E304" s="5">
        <v>1</v>
      </c>
      <c r="F304" s="6" t="s">
        <v>718</v>
      </c>
      <c r="G304" s="5" t="s">
        <v>719</v>
      </c>
      <c r="H304" s="5">
        <v>123</v>
      </c>
      <c r="I304" s="5">
        <v>61.5</v>
      </c>
      <c r="J304" s="5">
        <v>108.2</v>
      </c>
      <c r="K304" s="5">
        <v>54.1</v>
      </c>
      <c r="L304" s="7">
        <f t="shared" si="18"/>
        <v>115.6</v>
      </c>
      <c r="M304" s="8">
        <v>3</v>
      </c>
      <c r="N304" s="8"/>
      <c r="O304" s="8"/>
    </row>
    <row r="305" spans="1:15" ht="28.8">
      <c r="A305" s="10">
        <v>299</v>
      </c>
      <c r="B305" s="5" t="s">
        <v>534</v>
      </c>
      <c r="C305" s="5" t="s">
        <v>514</v>
      </c>
      <c r="D305" s="6" t="s">
        <v>720</v>
      </c>
      <c r="E305" s="5">
        <v>1</v>
      </c>
      <c r="F305" s="6" t="s">
        <v>721</v>
      </c>
      <c r="G305" s="5" t="s">
        <v>722</v>
      </c>
      <c r="H305" s="5">
        <v>119</v>
      </c>
      <c r="I305" s="5">
        <v>59.5</v>
      </c>
      <c r="J305" s="5">
        <v>124.2</v>
      </c>
      <c r="K305" s="5">
        <v>62.1</v>
      </c>
      <c r="L305" s="7">
        <f t="shared" si="18"/>
        <v>121.6</v>
      </c>
      <c r="M305" s="8">
        <v>1</v>
      </c>
      <c r="N305" s="8" t="s">
        <v>807</v>
      </c>
      <c r="O305" s="8"/>
    </row>
    <row r="306" spans="1:15" ht="28.8">
      <c r="A306" s="10">
        <v>300</v>
      </c>
      <c r="B306" s="5" t="s">
        <v>534</v>
      </c>
      <c r="C306" s="5" t="s">
        <v>514</v>
      </c>
      <c r="D306" s="6" t="s">
        <v>720</v>
      </c>
      <c r="E306" s="5">
        <v>1</v>
      </c>
      <c r="F306" s="6" t="s">
        <v>723</v>
      </c>
      <c r="G306" s="5" t="s">
        <v>724</v>
      </c>
      <c r="H306" s="5">
        <v>119</v>
      </c>
      <c r="I306" s="5">
        <v>59.5</v>
      </c>
      <c r="J306" s="5">
        <v>122</v>
      </c>
      <c r="K306" s="5">
        <v>61</v>
      </c>
      <c r="L306" s="7">
        <f t="shared" si="18"/>
        <v>120.5</v>
      </c>
      <c r="M306" s="8">
        <v>2</v>
      </c>
      <c r="N306" s="8"/>
      <c r="O306" s="8"/>
    </row>
    <row r="307" spans="1:15" ht="28.8">
      <c r="A307" s="10">
        <v>301</v>
      </c>
      <c r="B307" s="5" t="s">
        <v>534</v>
      </c>
      <c r="C307" s="5" t="s">
        <v>514</v>
      </c>
      <c r="D307" s="6" t="s">
        <v>720</v>
      </c>
      <c r="E307" s="5">
        <v>1</v>
      </c>
      <c r="F307" s="6" t="s">
        <v>725</v>
      </c>
      <c r="G307" s="5" t="s">
        <v>726</v>
      </c>
      <c r="H307" s="5">
        <v>118.5</v>
      </c>
      <c r="I307" s="5">
        <v>59.25</v>
      </c>
      <c r="J307" s="5">
        <v>121.2</v>
      </c>
      <c r="K307" s="5">
        <v>60.6</v>
      </c>
      <c r="L307" s="7">
        <f t="shared" si="18"/>
        <v>119.85</v>
      </c>
      <c r="M307" s="8">
        <v>3</v>
      </c>
      <c r="N307" s="8"/>
      <c r="O307" s="8"/>
    </row>
    <row r="308" spans="1:15" ht="28.8">
      <c r="A308" s="10">
        <v>302</v>
      </c>
      <c r="B308" s="5" t="s">
        <v>534</v>
      </c>
      <c r="C308" s="5" t="s">
        <v>727</v>
      </c>
      <c r="D308" s="6" t="s">
        <v>728</v>
      </c>
      <c r="E308" s="5">
        <v>1</v>
      </c>
      <c r="F308" s="6" t="s">
        <v>729</v>
      </c>
      <c r="G308" s="5" t="s">
        <v>730</v>
      </c>
      <c r="H308" s="5">
        <v>110</v>
      </c>
      <c r="I308" s="5">
        <v>55</v>
      </c>
      <c r="J308" s="5">
        <v>109.2</v>
      </c>
      <c r="K308" s="5">
        <v>54.6</v>
      </c>
      <c r="L308" s="7">
        <f t="shared" si="18"/>
        <v>109.6</v>
      </c>
      <c r="M308" s="8">
        <v>1</v>
      </c>
      <c r="N308" s="8" t="s">
        <v>808</v>
      </c>
      <c r="O308" s="8"/>
    </row>
    <row r="309" spans="1:15" ht="28.8">
      <c r="A309" s="10">
        <v>303</v>
      </c>
      <c r="B309" s="5" t="s">
        <v>534</v>
      </c>
      <c r="C309" s="5" t="s">
        <v>727</v>
      </c>
      <c r="D309" s="6" t="s">
        <v>728</v>
      </c>
      <c r="E309" s="5">
        <v>1</v>
      </c>
      <c r="F309" s="6" t="s">
        <v>731</v>
      </c>
      <c r="G309" s="5" t="s">
        <v>732</v>
      </c>
      <c r="H309" s="5">
        <v>110.5</v>
      </c>
      <c r="I309" s="5">
        <v>55.25</v>
      </c>
      <c r="J309" s="5">
        <v>106.6</v>
      </c>
      <c r="K309" s="5">
        <v>53.3</v>
      </c>
      <c r="L309" s="7">
        <f t="shared" si="18"/>
        <v>108.55</v>
      </c>
      <c r="M309" s="8">
        <v>2</v>
      </c>
      <c r="N309" s="8"/>
      <c r="O309" s="8"/>
    </row>
    <row r="310" spans="1:15" ht="28.8">
      <c r="A310" s="10">
        <v>304</v>
      </c>
      <c r="B310" s="5" t="s">
        <v>534</v>
      </c>
      <c r="C310" s="5" t="s">
        <v>727</v>
      </c>
      <c r="D310" s="6" t="s">
        <v>728</v>
      </c>
      <c r="E310" s="5">
        <v>1</v>
      </c>
      <c r="F310" s="6" t="s">
        <v>733</v>
      </c>
      <c r="G310" s="5" t="s">
        <v>734</v>
      </c>
      <c r="H310" s="5">
        <v>110</v>
      </c>
      <c r="I310" s="5">
        <v>55</v>
      </c>
      <c r="J310" s="5">
        <v>104</v>
      </c>
      <c r="K310" s="5">
        <v>52</v>
      </c>
      <c r="L310" s="7">
        <f t="shared" si="18"/>
        <v>107</v>
      </c>
      <c r="M310" s="8">
        <v>3</v>
      </c>
      <c r="N310" s="8"/>
      <c r="O310" s="8"/>
    </row>
    <row r="311" spans="1:15" ht="28.8">
      <c r="A311" s="10">
        <v>305</v>
      </c>
      <c r="B311" s="5" t="s">
        <v>534</v>
      </c>
      <c r="C311" s="5" t="s">
        <v>727</v>
      </c>
      <c r="D311" s="6" t="s">
        <v>735</v>
      </c>
      <c r="E311" s="5">
        <v>1</v>
      </c>
      <c r="F311" s="6" t="s">
        <v>736</v>
      </c>
      <c r="G311" s="5" t="s">
        <v>737</v>
      </c>
      <c r="H311" s="5">
        <v>145</v>
      </c>
      <c r="I311" s="5">
        <v>72.5</v>
      </c>
      <c r="J311" s="5">
        <v>126</v>
      </c>
      <c r="K311" s="5">
        <v>63</v>
      </c>
      <c r="L311" s="7">
        <f t="shared" si="18"/>
        <v>135.5</v>
      </c>
      <c r="M311" s="8">
        <v>1</v>
      </c>
      <c r="N311" s="8" t="s">
        <v>809</v>
      </c>
      <c r="O311" s="8"/>
    </row>
    <row r="312" spans="1:15" ht="28.8">
      <c r="A312" s="10">
        <v>306</v>
      </c>
      <c r="B312" s="5" t="s">
        <v>534</v>
      </c>
      <c r="C312" s="5" t="s">
        <v>727</v>
      </c>
      <c r="D312" s="6" t="s">
        <v>735</v>
      </c>
      <c r="E312" s="5">
        <v>1</v>
      </c>
      <c r="F312" s="6" t="s">
        <v>738</v>
      </c>
      <c r="G312" s="5" t="s">
        <v>739</v>
      </c>
      <c r="H312" s="5">
        <v>147.5</v>
      </c>
      <c r="I312" s="5">
        <v>73.75</v>
      </c>
      <c r="J312" s="5">
        <v>121.6</v>
      </c>
      <c r="K312" s="5">
        <v>60.8</v>
      </c>
      <c r="L312" s="7">
        <f t="shared" si="18"/>
        <v>134.55000000000001</v>
      </c>
      <c r="M312" s="8">
        <v>2</v>
      </c>
      <c r="N312" s="8"/>
      <c r="O312" s="8"/>
    </row>
    <row r="313" spans="1:15" ht="28.8">
      <c r="A313" s="10">
        <v>307</v>
      </c>
      <c r="B313" s="5" t="s">
        <v>534</v>
      </c>
      <c r="C313" s="5" t="s">
        <v>727</v>
      </c>
      <c r="D313" s="6" t="s">
        <v>735</v>
      </c>
      <c r="E313" s="5">
        <v>1</v>
      </c>
      <c r="F313" s="6" t="s">
        <v>740</v>
      </c>
      <c r="G313" s="5" t="s">
        <v>741</v>
      </c>
      <c r="H313" s="5">
        <v>141</v>
      </c>
      <c r="I313" s="5">
        <v>70.5</v>
      </c>
      <c r="J313" s="5">
        <v>61.8</v>
      </c>
      <c r="K313" s="5"/>
      <c r="L313" s="7"/>
      <c r="M313" s="8"/>
      <c r="N313" s="8"/>
      <c r="O313" s="8" t="s">
        <v>810</v>
      </c>
    </row>
    <row r="314" spans="1:15" ht="28.8">
      <c r="A314" s="10">
        <v>308</v>
      </c>
      <c r="B314" s="5" t="s">
        <v>534</v>
      </c>
      <c r="C314" s="5" t="s">
        <v>727</v>
      </c>
      <c r="D314" s="6" t="s">
        <v>742</v>
      </c>
      <c r="E314" s="5">
        <v>1</v>
      </c>
      <c r="F314" s="6" t="s">
        <v>743</v>
      </c>
      <c r="G314" s="5" t="s">
        <v>744</v>
      </c>
      <c r="H314" s="5">
        <v>125</v>
      </c>
      <c r="I314" s="5">
        <v>62.5</v>
      </c>
      <c r="J314" s="5">
        <v>133.4</v>
      </c>
      <c r="K314" s="5">
        <v>66.7</v>
      </c>
      <c r="L314" s="7">
        <f t="shared" ref="L314:L325" si="19">SUM(I314,K314)</f>
        <v>129.19999999999999</v>
      </c>
      <c r="M314" s="8">
        <v>1</v>
      </c>
      <c r="N314" s="8" t="s">
        <v>811</v>
      </c>
      <c r="O314" s="8"/>
    </row>
    <row r="315" spans="1:15" ht="28.8">
      <c r="A315" s="10">
        <v>309</v>
      </c>
      <c r="B315" s="5" t="s">
        <v>534</v>
      </c>
      <c r="C315" s="5" t="s">
        <v>727</v>
      </c>
      <c r="D315" s="6" t="s">
        <v>742</v>
      </c>
      <c r="E315" s="5">
        <v>1</v>
      </c>
      <c r="F315" s="6" t="s">
        <v>745</v>
      </c>
      <c r="G315" s="5" t="s">
        <v>746</v>
      </c>
      <c r="H315" s="5">
        <v>128</v>
      </c>
      <c r="I315" s="5">
        <v>64</v>
      </c>
      <c r="J315" s="5">
        <v>123.2</v>
      </c>
      <c r="K315" s="5">
        <v>61.6</v>
      </c>
      <c r="L315" s="7">
        <f t="shared" si="19"/>
        <v>125.6</v>
      </c>
      <c r="M315" s="8">
        <v>2</v>
      </c>
      <c r="N315" s="8"/>
      <c r="O315" s="8"/>
    </row>
    <row r="316" spans="1:15" ht="28.8">
      <c r="A316" s="10">
        <v>310</v>
      </c>
      <c r="B316" s="5" t="s">
        <v>534</v>
      </c>
      <c r="C316" s="5" t="s">
        <v>727</v>
      </c>
      <c r="D316" s="6" t="s">
        <v>742</v>
      </c>
      <c r="E316" s="5">
        <v>1</v>
      </c>
      <c r="F316" s="6" t="s">
        <v>747</v>
      </c>
      <c r="G316" s="5" t="s">
        <v>748</v>
      </c>
      <c r="H316" s="5">
        <v>125</v>
      </c>
      <c r="I316" s="5">
        <v>62.5</v>
      </c>
      <c r="J316" s="5">
        <v>120</v>
      </c>
      <c r="K316" s="5">
        <v>60</v>
      </c>
      <c r="L316" s="7">
        <f t="shared" si="19"/>
        <v>122.5</v>
      </c>
      <c r="M316" s="8">
        <v>3</v>
      </c>
      <c r="N316" s="8"/>
      <c r="O316" s="8"/>
    </row>
    <row r="317" spans="1:15" ht="28.8">
      <c r="A317" s="10">
        <v>311</v>
      </c>
      <c r="B317" s="5" t="s">
        <v>534</v>
      </c>
      <c r="C317" s="5" t="s">
        <v>727</v>
      </c>
      <c r="D317" s="6" t="s">
        <v>742</v>
      </c>
      <c r="E317" s="5">
        <v>1</v>
      </c>
      <c r="F317" s="6" t="s">
        <v>749</v>
      </c>
      <c r="G317" s="5" t="s">
        <v>750</v>
      </c>
      <c r="H317" s="5">
        <v>125</v>
      </c>
      <c r="I317" s="5">
        <v>62.5</v>
      </c>
      <c r="J317" s="5">
        <v>116.8</v>
      </c>
      <c r="K317" s="5">
        <v>58.4</v>
      </c>
      <c r="L317" s="7">
        <f t="shared" si="19"/>
        <v>120.9</v>
      </c>
      <c r="M317" s="8">
        <v>4</v>
      </c>
      <c r="N317" s="8"/>
      <c r="O317" s="8"/>
    </row>
    <row r="318" spans="1:15" ht="28.8">
      <c r="A318" s="10">
        <v>312</v>
      </c>
      <c r="B318" s="5" t="s">
        <v>534</v>
      </c>
      <c r="C318" s="5" t="s">
        <v>727</v>
      </c>
      <c r="D318" s="6" t="s">
        <v>751</v>
      </c>
      <c r="E318" s="5">
        <v>1</v>
      </c>
      <c r="F318" s="6" t="s">
        <v>752</v>
      </c>
      <c r="G318" s="5" t="s">
        <v>753</v>
      </c>
      <c r="H318" s="5">
        <v>137</v>
      </c>
      <c r="I318" s="5">
        <v>68.5</v>
      </c>
      <c r="J318" s="5">
        <v>130.80000000000001</v>
      </c>
      <c r="K318" s="5">
        <v>65.400000000000006</v>
      </c>
      <c r="L318" s="7">
        <f t="shared" si="19"/>
        <v>133.9</v>
      </c>
      <c r="M318" s="8">
        <v>1</v>
      </c>
      <c r="N318" s="8" t="s">
        <v>802</v>
      </c>
      <c r="O318" s="8"/>
    </row>
    <row r="319" spans="1:15" ht="28.8">
      <c r="A319" s="10">
        <v>313</v>
      </c>
      <c r="B319" s="5" t="s">
        <v>534</v>
      </c>
      <c r="C319" s="5" t="s">
        <v>727</v>
      </c>
      <c r="D319" s="6" t="s">
        <v>751</v>
      </c>
      <c r="E319" s="5">
        <v>1</v>
      </c>
      <c r="F319" s="6" t="s">
        <v>754</v>
      </c>
      <c r="G319" s="5" t="s">
        <v>755</v>
      </c>
      <c r="H319" s="5">
        <v>137</v>
      </c>
      <c r="I319" s="5">
        <v>68.5</v>
      </c>
      <c r="J319" s="5">
        <v>129</v>
      </c>
      <c r="K319" s="5">
        <v>64.5</v>
      </c>
      <c r="L319" s="7">
        <f t="shared" si="19"/>
        <v>133</v>
      </c>
      <c r="M319" s="8">
        <v>2</v>
      </c>
      <c r="N319" s="8"/>
      <c r="O319" s="8"/>
    </row>
    <row r="320" spans="1:15" ht="28.8">
      <c r="A320" s="10">
        <v>314</v>
      </c>
      <c r="B320" s="5" t="s">
        <v>534</v>
      </c>
      <c r="C320" s="5" t="s">
        <v>727</v>
      </c>
      <c r="D320" s="6" t="s">
        <v>751</v>
      </c>
      <c r="E320" s="5">
        <v>1</v>
      </c>
      <c r="F320" s="6" t="s">
        <v>756</v>
      </c>
      <c r="G320" s="5" t="s">
        <v>757</v>
      </c>
      <c r="H320" s="5">
        <v>139</v>
      </c>
      <c r="I320" s="5">
        <v>69.5</v>
      </c>
      <c r="J320" s="5">
        <v>118</v>
      </c>
      <c r="K320" s="5">
        <v>59</v>
      </c>
      <c r="L320" s="7">
        <f t="shared" si="19"/>
        <v>128.5</v>
      </c>
      <c r="M320" s="8">
        <v>3</v>
      </c>
      <c r="N320" s="8"/>
      <c r="O320" s="8"/>
    </row>
    <row r="321" spans="1:15" ht="28.8">
      <c r="A321" s="10">
        <v>315</v>
      </c>
      <c r="B321" s="5" t="s">
        <v>534</v>
      </c>
      <c r="C321" s="5" t="s">
        <v>727</v>
      </c>
      <c r="D321" s="6" t="s">
        <v>758</v>
      </c>
      <c r="E321" s="5">
        <v>1</v>
      </c>
      <c r="F321" s="6" t="s">
        <v>759</v>
      </c>
      <c r="G321" s="5" t="s">
        <v>760</v>
      </c>
      <c r="H321" s="5">
        <v>133</v>
      </c>
      <c r="I321" s="5">
        <v>66.5</v>
      </c>
      <c r="J321" s="5">
        <v>126.7</v>
      </c>
      <c r="K321" s="5">
        <v>63.35</v>
      </c>
      <c r="L321" s="7">
        <f t="shared" si="19"/>
        <v>129.85</v>
      </c>
      <c r="M321" s="8">
        <v>1</v>
      </c>
      <c r="N321" s="8" t="s">
        <v>812</v>
      </c>
      <c r="O321" s="8"/>
    </row>
    <row r="322" spans="1:15" ht="28.8">
      <c r="A322" s="10">
        <v>316</v>
      </c>
      <c r="B322" s="5" t="s">
        <v>534</v>
      </c>
      <c r="C322" s="5" t="s">
        <v>727</v>
      </c>
      <c r="D322" s="6" t="s">
        <v>758</v>
      </c>
      <c r="E322" s="5">
        <v>1</v>
      </c>
      <c r="F322" s="6" t="s">
        <v>761</v>
      </c>
      <c r="G322" s="5" t="s">
        <v>762</v>
      </c>
      <c r="H322" s="5">
        <v>135</v>
      </c>
      <c r="I322" s="5">
        <v>67.5</v>
      </c>
      <c r="J322" s="5">
        <v>123.9</v>
      </c>
      <c r="K322" s="5">
        <v>61.95</v>
      </c>
      <c r="L322" s="7">
        <f t="shared" si="19"/>
        <v>129.44999999999999</v>
      </c>
      <c r="M322" s="8">
        <v>2</v>
      </c>
      <c r="N322" s="8"/>
      <c r="O322" s="8"/>
    </row>
    <row r="323" spans="1:15" ht="28.8">
      <c r="A323" s="10">
        <v>317</v>
      </c>
      <c r="B323" s="5" t="s">
        <v>534</v>
      </c>
      <c r="C323" s="5" t="s">
        <v>727</v>
      </c>
      <c r="D323" s="6" t="s">
        <v>758</v>
      </c>
      <c r="E323" s="5">
        <v>1</v>
      </c>
      <c r="F323" s="6" t="s">
        <v>763</v>
      </c>
      <c r="G323" s="5" t="s">
        <v>764</v>
      </c>
      <c r="H323" s="5">
        <v>132.5</v>
      </c>
      <c r="I323" s="5">
        <v>66.25</v>
      </c>
      <c r="J323" s="5">
        <v>112.9</v>
      </c>
      <c r="K323" s="5">
        <v>56.45</v>
      </c>
      <c r="L323" s="7">
        <f t="shared" si="19"/>
        <v>122.7</v>
      </c>
      <c r="M323" s="8">
        <v>3</v>
      </c>
      <c r="N323" s="8"/>
      <c r="O323" s="8"/>
    </row>
    <row r="324" spans="1:15" ht="28.8">
      <c r="A324" s="10">
        <v>318</v>
      </c>
      <c r="B324" s="5" t="s">
        <v>534</v>
      </c>
      <c r="C324" s="5" t="s">
        <v>727</v>
      </c>
      <c r="D324" s="6" t="s">
        <v>765</v>
      </c>
      <c r="E324" s="5">
        <v>1</v>
      </c>
      <c r="F324" s="6" t="s">
        <v>766</v>
      </c>
      <c r="G324" s="5" t="s">
        <v>767</v>
      </c>
      <c r="H324" s="5">
        <v>127.5</v>
      </c>
      <c r="I324" s="5">
        <v>63.75</v>
      </c>
      <c r="J324" s="5">
        <v>130.4</v>
      </c>
      <c r="K324" s="5">
        <v>65.2</v>
      </c>
      <c r="L324" s="7">
        <f t="shared" si="19"/>
        <v>128.94999999999999</v>
      </c>
      <c r="M324" s="8">
        <v>1</v>
      </c>
      <c r="N324" s="8" t="s">
        <v>813</v>
      </c>
      <c r="O324" s="8"/>
    </row>
    <row r="325" spans="1:15" ht="28.8">
      <c r="A325" s="10">
        <v>319</v>
      </c>
      <c r="B325" s="5" t="s">
        <v>534</v>
      </c>
      <c r="C325" s="5" t="s">
        <v>727</v>
      </c>
      <c r="D325" s="6" t="s">
        <v>765</v>
      </c>
      <c r="E325" s="5">
        <v>1</v>
      </c>
      <c r="F325" s="6" t="s">
        <v>768</v>
      </c>
      <c r="G325" s="5" t="s">
        <v>769</v>
      </c>
      <c r="H325" s="5">
        <v>125.5</v>
      </c>
      <c r="I325" s="5">
        <v>62.75</v>
      </c>
      <c r="J325" s="5">
        <v>119.2</v>
      </c>
      <c r="K325" s="5">
        <v>59.6</v>
      </c>
      <c r="L325" s="7">
        <f t="shared" si="19"/>
        <v>122.35</v>
      </c>
      <c r="M325" s="8">
        <v>2</v>
      </c>
      <c r="N325" s="8"/>
      <c r="O325" s="8"/>
    </row>
    <row r="326" spans="1:15" ht="28.8">
      <c r="A326" s="10">
        <v>320</v>
      </c>
      <c r="B326" s="5" t="s">
        <v>534</v>
      </c>
      <c r="C326" s="5" t="s">
        <v>727</v>
      </c>
      <c r="D326" s="6" t="s">
        <v>765</v>
      </c>
      <c r="E326" s="5">
        <v>1</v>
      </c>
      <c r="F326" s="6" t="s">
        <v>770</v>
      </c>
      <c r="G326" s="5" t="s">
        <v>771</v>
      </c>
      <c r="H326" s="5">
        <v>125.5</v>
      </c>
      <c r="I326" s="5">
        <v>62.75</v>
      </c>
      <c r="J326" s="5">
        <v>40.799999999999997</v>
      </c>
      <c r="K326" s="5"/>
      <c r="L326" s="7"/>
      <c r="M326" s="8"/>
      <c r="N326" s="8"/>
      <c r="O326" s="8" t="s">
        <v>814</v>
      </c>
    </row>
  </sheetData>
  <mergeCells count="17">
    <mergeCell ref="L5:L6"/>
    <mergeCell ref="M5:M6"/>
    <mergeCell ref="N5:N6"/>
    <mergeCell ref="O5:O6"/>
    <mergeCell ref="A3:O3"/>
    <mergeCell ref="A1:O2"/>
    <mergeCell ref="A4:I4"/>
    <mergeCell ref="J4:O4"/>
    <mergeCell ref="H5:I5"/>
    <mergeCell ref="J5:K5"/>
    <mergeCell ref="A5:A6"/>
    <mergeCell ref="B5:B6"/>
    <mergeCell ref="C5:C6"/>
    <mergeCell ref="D5:D6"/>
    <mergeCell ref="E5:E6"/>
    <mergeCell ref="F5:F6"/>
    <mergeCell ref="G5:G6"/>
  </mergeCells>
  <phoneticPr fontId="2" type="noConversion"/>
  <pageMargins left="0.70069444444444495" right="0.70069444444444495" top="0.75138888888888899" bottom="0.75138888888888899" header="0.297916666666667" footer="0.297916666666667"/>
  <pageSetup paperSize="9" orientation="landscape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2017-08-04T05:32:56Z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