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<sst xmlns="http://schemas.openxmlformats.org/spreadsheetml/2006/main" count="101" uniqueCount="78">
  <si>
    <t>2017年淮安市洪泽区第二批公开招聘教师拟聘用人员名单</t>
  </si>
  <si>
    <t>序号</t>
  </si>
  <si>
    <t>招聘单位主管部门</t>
  </si>
  <si>
    <t>招聘单位</t>
  </si>
  <si>
    <t>岗位名称</t>
  </si>
  <si>
    <t>岗位代码</t>
  </si>
  <si>
    <t>岗位类别</t>
  </si>
  <si>
    <t>招聘人数</t>
  </si>
  <si>
    <t>姓名</t>
  </si>
  <si>
    <t>性别</t>
  </si>
  <si>
    <t>学历</t>
  </si>
  <si>
    <t>毕业院校</t>
  </si>
  <si>
    <t>专业</t>
  </si>
  <si>
    <t>人员性质</t>
  </si>
  <si>
    <t>现工作或学习单位</t>
  </si>
  <si>
    <t>考试成绩</t>
  </si>
  <si>
    <t>备注</t>
  </si>
  <si>
    <t>专业技能成绩</t>
  </si>
  <si>
    <t>笔试
成绩</t>
  </si>
  <si>
    <t>合成
成绩</t>
  </si>
  <si>
    <t>面试
成绩</t>
  </si>
  <si>
    <t>总成绩</t>
  </si>
  <si>
    <t>排名</t>
  </si>
  <si>
    <t>洪泽区
教育局</t>
  </si>
  <si>
    <t>淮安市洪泽实验小学</t>
  </si>
  <si>
    <t>小学足球教师</t>
  </si>
  <si>
    <t>01001</t>
  </si>
  <si>
    <t>专技</t>
  </si>
  <si>
    <t>刘永炜</t>
  </si>
  <si>
    <t>男</t>
  </si>
  <si>
    <t>本科</t>
  </si>
  <si>
    <t>扬州大学</t>
  </si>
  <si>
    <t>体育教育</t>
  </si>
  <si>
    <t>待业</t>
  </si>
  <si>
    <t>无</t>
  </si>
  <si>
    <t>小学乒乓球教师</t>
  </si>
  <si>
    <t>01002</t>
  </si>
  <si>
    <t>张晓</t>
  </si>
  <si>
    <t>南京体育学院</t>
  </si>
  <si>
    <t>应届</t>
  </si>
  <si>
    <t>淮安市洪泽城南小学</t>
  </si>
  <si>
    <t>小学武术教师</t>
  </si>
  <si>
    <t>02001</t>
  </si>
  <si>
    <t>万绪</t>
  </si>
  <si>
    <t>鲁东大学</t>
  </si>
  <si>
    <t>江苏省洪泽中专校</t>
  </si>
  <si>
    <t>体育教师(篮球方向)</t>
  </si>
  <si>
    <t>03001</t>
  </si>
  <si>
    <t>左慧敏</t>
  </si>
  <si>
    <t>女</t>
  </si>
  <si>
    <t>绍兴文理学院</t>
  </si>
  <si>
    <t>运动训练</t>
  </si>
  <si>
    <t>社会</t>
  </si>
  <si>
    <t>淮安区体育学校</t>
  </si>
  <si>
    <t>化学工艺专业教师</t>
  </si>
  <si>
    <t>03002</t>
  </si>
  <si>
    <t>戴国青</t>
  </si>
  <si>
    <t>江苏技术师范学院</t>
  </si>
  <si>
    <t>化学工程与工艺</t>
  </si>
  <si>
    <t>江苏戴梦特化工科技股份有限公司</t>
  </si>
  <si>
    <t>机械工程专业教师</t>
  </si>
  <si>
    <t>03003</t>
  </si>
  <si>
    <t>吴亚军</t>
  </si>
  <si>
    <t>南京工程学院</t>
  </si>
  <si>
    <t>机械设计制造及其自动化</t>
  </si>
  <si>
    <t>淮安英朗外语培训中心</t>
  </si>
  <si>
    <t>旅游服务专业教师</t>
  </si>
  <si>
    <t>03004</t>
  </si>
  <si>
    <t>左玉婷</t>
  </si>
  <si>
    <t>淮阴师范学院</t>
  </si>
  <si>
    <t>旅游管理(涉外旅游)</t>
  </si>
  <si>
    <t>洪泽外国语实验学校</t>
  </si>
  <si>
    <t>汽车运用与维修专业教师</t>
  </si>
  <si>
    <t>03005</t>
  </si>
  <si>
    <t>顾晨宇</t>
  </si>
  <si>
    <t>淮阴工学院</t>
  </si>
  <si>
    <t>汽车服务工程</t>
  </si>
  <si>
    <t>注：成绩计算环节均取两位小数，第三位四舍五入。总成绩=专业技能考试成绩×50%+笔试成绩×30%+说课成绩×20%；总成绩相同的取专业技能成绩高者。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</si>
</sst>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2"/>
      <color indexed="63"/>
      <name val="宋体"/>
      <family val="0"/>
    </font>
    <font>
      <b/>
      <sz val="10"/>
      <color indexed="63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19" fillId="2" borderId="1" applyNumberFormat="0" applyAlignment="0" applyProtection="0"/>
    <xf numFmtId="0" fontId="12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0" borderId="0">
      <alignment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1" xfId="63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176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5</xdr:row>
      <xdr:rowOff>0</xdr:rowOff>
    </xdr:from>
    <xdr:ext cx="76200" cy="228600"/>
    <xdr:sp fLocksText="0">
      <xdr:nvSpPr>
        <xdr:cNvPr id="1" name="TextBox 190"/>
        <xdr:cNvSpPr txBox="1">
          <a:spLocks noChangeArrowheads="1"/>
        </xdr:cNvSpPr>
      </xdr:nvSpPr>
      <xdr:spPr>
        <a:xfrm>
          <a:off x="3162300" y="18764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657225</xdr:colOff>
      <xdr:row>5</xdr:row>
      <xdr:rowOff>0</xdr:rowOff>
    </xdr:from>
    <xdr:ext cx="76200" cy="95250"/>
    <xdr:sp fLocksText="0">
      <xdr:nvSpPr>
        <xdr:cNvPr id="2" name="TextBox 191"/>
        <xdr:cNvSpPr txBox="1">
          <a:spLocks noChangeArrowheads="1"/>
        </xdr:cNvSpPr>
      </xdr:nvSpPr>
      <xdr:spPr>
        <a:xfrm>
          <a:off x="3362325" y="18764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SheetLayoutView="100" workbookViewId="0" topLeftCell="A1">
      <selection activeCell="H4" sqref="H4"/>
    </sheetView>
  </sheetViews>
  <sheetFormatPr defaultColWidth="9.00390625" defaultRowHeight="13.5"/>
  <cols>
    <col min="1" max="1" width="5.375" style="0" customWidth="1"/>
    <col min="2" max="2" width="13.625" style="0" customWidth="1"/>
    <col min="3" max="3" width="16.50390625" style="0" customWidth="1"/>
    <col min="4" max="4" width="20.00390625" style="0" customWidth="1"/>
    <col min="6" max="6" width="5.125" style="0" customWidth="1"/>
    <col min="7" max="7" width="6.375" style="0" customWidth="1"/>
    <col min="8" max="8" width="6.50390625" style="0" customWidth="1"/>
    <col min="9" max="9" width="5.50390625" style="0" customWidth="1"/>
    <col min="10" max="10" width="7.375" style="0" customWidth="1"/>
    <col min="11" max="11" width="17.875" style="0" customWidth="1"/>
    <col min="12" max="12" width="19.625" style="0" customWidth="1"/>
    <col min="13" max="13" width="9.875" style="0" customWidth="1"/>
    <col min="14" max="14" width="25.875" style="0" customWidth="1"/>
    <col min="15" max="16" width="8.00390625" style="0" customWidth="1"/>
    <col min="17" max="17" width="6.875" style="0" customWidth="1"/>
    <col min="18" max="19" width="8.00390625" style="0" customWidth="1"/>
    <col min="20" max="20" width="6.375" style="0" customWidth="1"/>
  </cols>
  <sheetData>
    <row r="1" spans="1:21" ht="4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8"/>
    </row>
    <row r="2" spans="1:21" ht="23.2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4" t="s">
        <v>15</v>
      </c>
      <c r="P2" s="24"/>
      <c r="Q2" s="24"/>
      <c r="R2" s="24"/>
      <c r="S2" s="24"/>
      <c r="T2" s="24"/>
      <c r="U2" s="4" t="s">
        <v>16</v>
      </c>
    </row>
    <row r="3" spans="1:21" ht="34.5" customHeight="1">
      <c r="A3" s="4"/>
      <c r="B3" s="4"/>
      <c r="C3" s="4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25" t="s">
        <v>17</v>
      </c>
      <c r="P3" s="25" t="s">
        <v>18</v>
      </c>
      <c r="Q3" s="25" t="s">
        <v>19</v>
      </c>
      <c r="R3" s="25" t="s">
        <v>20</v>
      </c>
      <c r="S3" s="29" t="s">
        <v>21</v>
      </c>
      <c r="T3" s="4" t="s">
        <v>22</v>
      </c>
      <c r="U3" s="4"/>
    </row>
    <row r="4" spans="1:21" ht="20.25" customHeight="1">
      <c r="A4" s="6">
        <v>1</v>
      </c>
      <c r="B4" s="7" t="s">
        <v>23</v>
      </c>
      <c r="C4" s="8" t="s">
        <v>24</v>
      </c>
      <c r="D4" s="6" t="s">
        <v>25</v>
      </c>
      <c r="E4" s="9" t="s">
        <v>26</v>
      </c>
      <c r="F4" s="10" t="s">
        <v>27</v>
      </c>
      <c r="G4" s="11">
        <v>1</v>
      </c>
      <c r="H4" s="6" t="s">
        <v>28</v>
      </c>
      <c r="I4" s="6" t="s">
        <v>29</v>
      </c>
      <c r="J4" s="26" t="s">
        <v>30</v>
      </c>
      <c r="K4" s="6" t="s">
        <v>31</v>
      </c>
      <c r="L4" s="6" t="s">
        <v>32</v>
      </c>
      <c r="M4" s="6" t="s">
        <v>33</v>
      </c>
      <c r="N4" s="6" t="s">
        <v>34</v>
      </c>
      <c r="O4" s="6">
        <v>74.93</v>
      </c>
      <c r="P4" s="6">
        <v>53.5</v>
      </c>
      <c r="Q4" s="30">
        <f aca="true" t="shared" si="0" ref="Q4:Q11">O4*0.5+P4*0.3</f>
        <v>53.515</v>
      </c>
      <c r="R4" s="30">
        <v>76.67</v>
      </c>
      <c r="S4" s="30">
        <f aca="true" t="shared" si="1" ref="S4:S11">O4*0.5+P4*0.3+R4*0.2</f>
        <v>68.849</v>
      </c>
      <c r="T4" s="6">
        <v>1</v>
      </c>
      <c r="U4" s="6"/>
    </row>
    <row r="5" spans="1:21" ht="20.25" customHeight="1">
      <c r="A5" s="6">
        <v>2</v>
      </c>
      <c r="B5" s="7"/>
      <c r="C5" s="12"/>
      <c r="D5" s="6" t="s">
        <v>35</v>
      </c>
      <c r="E5" s="9" t="s">
        <v>36</v>
      </c>
      <c r="F5" s="13"/>
      <c r="G5" s="11">
        <v>1</v>
      </c>
      <c r="H5" s="6" t="s">
        <v>37</v>
      </c>
      <c r="I5" s="6" t="s">
        <v>29</v>
      </c>
      <c r="J5" s="26" t="s">
        <v>30</v>
      </c>
      <c r="K5" s="6" t="s">
        <v>38</v>
      </c>
      <c r="L5" s="6" t="s">
        <v>32</v>
      </c>
      <c r="M5" s="6" t="s">
        <v>39</v>
      </c>
      <c r="N5" s="6" t="s">
        <v>38</v>
      </c>
      <c r="O5" s="6">
        <v>86.33</v>
      </c>
      <c r="P5" s="6">
        <v>66</v>
      </c>
      <c r="Q5" s="30">
        <f t="shared" si="0"/>
        <v>62.965</v>
      </c>
      <c r="R5" s="30">
        <v>66.33</v>
      </c>
      <c r="S5" s="30">
        <v>76.24</v>
      </c>
      <c r="T5" s="6">
        <v>1</v>
      </c>
      <c r="U5" s="6"/>
    </row>
    <row r="6" spans="1:21" ht="20.25" customHeight="1">
      <c r="A6" s="6">
        <v>3</v>
      </c>
      <c r="B6" s="7"/>
      <c r="C6" s="8" t="s">
        <v>40</v>
      </c>
      <c r="D6" s="6" t="s">
        <v>41</v>
      </c>
      <c r="E6" s="9" t="s">
        <v>42</v>
      </c>
      <c r="F6" s="13"/>
      <c r="G6" s="14">
        <v>1</v>
      </c>
      <c r="H6" s="15" t="s">
        <v>43</v>
      </c>
      <c r="I6" s="6" t="s">
        <v>29</v>
      </c>
      <c r="J6" s="26" t="s">
        <v>30</v>
      </c>
      <c r="K6" s="6" t="s">
        <v>44</v>
      </c>
      <c r="L6" s="6" t="s">
        <v>32</v>
      </c>
      <c r="M6" s="6" t="s">
        <v>33</v>
      </c>
      <c r="N6" s="27" t="s">
        <v>34</v>
      </c>
      <c r="O6" s="6">
        <v>81.23</v>
      </c>
      <c r="P6" s="6">
        <v>57</v>
      </c>
      <c r="Q6" s="30">
        <f t="shared" si="0"/>
        <v>57.715</v>
      </c>
      <c r="R6" s="30">
        <v>81.67</v>
      </c>
      <c r="S6" s="30">
        <f t="shared" si="1"/>
        <v>74.049</v>
      </c>
      <c r="T6" s="6">
        <v>1</v>
      </c>
      <c r="U6" s="6"/>
    </row>
    <row r="7" spans="1:21" s="1" customFormat="1" ht="20.25" customHeight="1">
      <c r="A7" s="6">
        <v>4</v>
      </c>
      <c r="B7" s="7"/>
      <c r="C7" s="8" t="s">
        <v>45</v>
      </c>
      <c r="D7" s="6" t="s">
        <v>46</v>
      </c>
      <c r="E7" s="9" t="s">
        <v>47</v>
      </c>
      <c r="F7" s="13"/>
      <c r="G7" s="14">
        <v>1</v>
      </c>
      <c r="H7" s="6" t="s">
        <v>48</v>
      </c>
      <c r="I7" s="6" t="s">
        <v>49</v>
      </c>
      <c r="J7" s="26" t="s">
        <v>30</v>
      </c>
      <c r="K7" s="6" t="s">
        <v>50</v>
      </c>
      <c r="L7" s="6" t="s">
        <v>51</v>
      </c>
      <c r="M7" s="6" t="s">
        <v>52</v>
      </c>
      <c r="N7" s="27" t="s">
        <v>53</v>
      </c>
      <c r="O7" s="6">
        <v>83</v>
      </c>
      <c r="P7" s="6">
        <v>65</v>
      </c>
      <c r="Q7" s="30">
        <f t="shared" si="0"/>
        <v>61</v>
      </c>
      <c r="R7" s="30">
        <v>75</v>
      </c>
      <c r="S7" s="30">
        <f t="shared" si="1"/>
        <v>76</v>
      </c>
      <c r="T7" s="6">
        <v>1</v>
      </c>
      <c r="U7" s="6"/>
    </row>
    <row r="8" spans="1:21" s="1" customFormat="1" ht="20.25" customHeight="1">
      <c r="A8" s="6">
        <v>5</v>
      </c>
      <c r="B8" s="7"/>
      <c r="C8" s="16"/>
      <c r="D8" s="6" t="s">
        <v>54</v>
      </c>
      <c r="E8" s="9" t="s">
        <v>55</v>
      </c>
      <c r="F8" s="13"/>
      <c r="G8" s="14">
        <v>1</v>
      </c>
      <c r="H8" s="6" t="s">
        <v>56</v>
      </c>
      <c r="I8" s="6" t="s">
        <v>49</v>
      </c>
      <c r="J8" s="26" t="s">
        <v>30</v>
      </c>
      <c r="K8" s="6" t="s">
        <v>57</v>
      </c>
      <c r="L8" s="6" t="s">
        <v>58</v>
      </c>
      <c r="M8" s="6" t="s">
        <v>52</v>
      </c>
      <c r="N8" s="6" t="s">
        <v>59</v>
      </c>
      <c r="O8" s="6">
        <v>85</v>
      </c>
      <c r="P8" s="6">
        <v>51</v>
      </c>
      <c r="Q8" s="30">
        <f t="shared" si="0"/>
        <v>57.8</v>
      </c>
      <c r="R8" s="30">
        <v>73</v>
      </c>
      <c r="S8" s="30">
        <f t="shared" si="1"/>
        <v>72.4</v>
      </c>
      <c r="T8" s="31">
        <v>1</v>
      </c>
      <c r="U8" s="6"/>
    </row>
    <row r="9" spans="1:21" s="1" customFormat="1" ht="20.25" customHeight="1">
      <c r="A9" s="6">
        <v>6</v>
      </c>
      <c r="B9" s="7"/>
      <c r="C9" s="16"/>
      <c r="D9" s="6" t="s">
        <v>60</v>
      </c>
      <c r="E9" s="9" t="s">
        <v>61</v>
      </c>
      <c r="F9" s="13"/>
      <c r="G9" s="14">
        <v>1</v>
      </c>
      <c r="H9" s="6" t="s">
        <v>62</v>
      </c>
      <c r="I9" s="6" t="s">
        <v>29</v>
      </c>
      <c r="J9" s="26" t="s">
        <v>30</v>
      </c>
      <c r="K9" s="6" t="s">
        <v>63</v>
      </c>
      <c r="L9" s="7" t="s">
        <v>64</v>
      </c>
      <c r="M9" s="6" t="s">
        <v>52</v>
      </c>
      <c r="N9" s="6" t="s">
        <v>65</v>
      </c>
      <c r="O9" s="6">
        <v>87.38</v>
      </c>
      <c r="P9" s="6">
        <v>58</v>
      </c>
      <c r="Q9" s="30">
        <f t="shared" si="0"/>
        <v>61.089999999999996</v>
      </c>
      <c r="R9" s="30">
        <v>78.67</v>
      </c>
      <c r="S9" s="30">
        <f t="shared" si="1"/>
        <v>76.824</v>
      </c>
      <c r="T9" s="31">
        <v>1</v>
      </c>
      <c r="U9" s="6"/>
    </row>
    <row r="10" spans="1:21" s="1" customFormat="1" ht="20.25" customHeight="1">
      <c r="A10" s="6">
        <v>7</v>
      </c>
      <c r="B10" s="7"/>
      <c r="C10" s="16"/>
      <c r="D10" s="6" t="s">
        <v>66</v>
      </c>
      <c r="E10" s="9" t="s">
        <v>67</v>
      </c>
      <c r="F10" s="13"/>
      <c r="G10" s="14">
        <v>1</v>
      </c>
      <c r="H10" s="6" t="s">
        <v>68</v>
      </c>
      <c r="I10" s="6" t="s">
        <v>49</v>
      </c>
      <c r="J10" s="26" t="s">
        <v>30</v>
      </c>
      <c r="K10" s="6" t="s">
        <v>69</v>
      </c>
      <c r="L10" s="6" t="s">
        <v>70</v>
      </c>
      <c r="M10" s="6" t="s">
        <v>52</v>
      </c>
      <c r="N10" s="6" t="s">
        <v>71</v>
      </c>
      <c r="O10" s="6">
        <v>77.67</v>
      </c>
      <c r="P10" s="6">
        <v>64</v>
      </c>
      <c r="Q10" s="30">
        <f t="shared" si="0"/>
        <v>58.035</v>
      </c>
      <c r="R10" s="30">
        <v>76.67</v>
      </c>
      <c r="S10" s="30">
        <f t="shared" si="1"/>
        <v>73.369</v>
      </c>
      <c r="T10" s="31">
        <v>1</v>
      </c>
      <c r="U10" s="6"/>
    </row>
    <row r="11" spans="1:21" s="1" customFormat="1" ht="20.25" customHeight="1">
      <c r="A11" s="6">
        <v>8</v>
      </c>
      <c r="B11" s="7"/>
      <c r="C11" s="12"/>
      <c r="D11" s="6" t="s">
        <v>72</v>
      </c>
      <c r="E11" s="9" t="s">
        <v>73</v>
      </c>
      <c r="F11" s="17"/>
      <c r="G11" s="14">
        <v>1</v>
      </c>
      <c r="H11" s="6" t="s">
        <v>74</v>
      </c>
      <c r="I11" s="6" t="s">
        <v>29</v>
      </c>
      <c r="J11" s="26" t="s">
        <v>30</v>
      </c>
      <c r="K11" s="6" t="s">
        <v>75</v>
      </c>
      <c r="L11" s="6" t="s">
        <v>76</v>
      </c>
      <c r="M11" s="6" t="s">
        <v>39</v>
      </c>
      <c r="N11" s="6" t="s">
        <v>69</v>
      </c>
      <c r="O11" s="6">
        <v>64.33</v>
      </c>
      <c r="P11" s="6">
        <v>64</v>
      </c>
      <c r="Q11" s="30">
        <f t="shared" si="0"/>
        <v>51.364999999999995</v>
      </c>
      <c r="R11" s="30">
        <v>75.67</v>
      </c>
      <c r="S11" s="30">
        <f t="shared" si="1"/>
        <v>66.499</v>
      </c>
      <c r="T11" s="31">
        <v>1</v>
      </c>
      <c r="U11" s="6"/>
    </row>
    <row r="12" spans="1:21" ht="13.5" customHeight="1">
      <c r="A12" s="18" t="s">
        <v>77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32"/>
    </row>
    <row r="13" spans="1:21" ht="13.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33"/>
    </row>
    <row r="14" spans="1:21" ht="13.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34"/>
    </row>
  </sheetData>
  <sheetProtection/>
  <mergeCells count="22">
    <mergeCell ref="A1:U1"/>
    <mergeCell ref="O2:T2"/>
    <mergeCell ref="A2:A3"/>
    <mergeCell ref="B2:B3"/>
    <mergeCell ref="B4:B11"/>
    <mergeCell ref="C2:C3"/>
    <mergeCell ref="C4:C5"/>
    <mergeCell ref="C7:C11"/>
    <mergeCell ref="D2:D3"/>
    <mergeCell ref="E2:E3"/>
    <mergeCell ref="F2:F3"/>
    <mergeCell ref="F4:F11"/>
    <mergeCell ref="G2:G3"/>
    <mergeCell ref="H2:H3"/>
    <mergeCell ref="I2:I3"/>
    <mergeCell ref="J2:J3"/>
    <mergeCell ref="K2:K3"/>
    <mergeCell ref="L2:L3"/>
    <mergeCell ref="M2:M3"/>
    <mergeCell ref="N2:N3"/>
    <mergeCell ref="U2:U3"/>
    <mergeCell ref="A12:U14"/>
  </mergeCells>
  <printOptions/>
  <pageMargins left="0.75" right="0.75" top="1" bottom="1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vip</cp:lastModifiedBy>
  <cp:lastPrinted>2017-06-15T09:57:21Z</cp:lastPrinted>
  <dcterms:created xsi:type="dcterms:W3CDTF">2017-06-06T00:37:20Z</dcterms:created>
  <dcterms:modified xsi:type="dcterms:W3CDTF">2017-08-04T02:33:01Z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