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6" windowWidth="20472" windowHeight="9348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<sst xmlns="http://schemas.openxmlformats.org/spreadsheetml/2006/main" count="86" uniqueCount="16">
  <si>
    <t>报考职位</t>
  </si>
  <si>
    <t>面试序号</t>
  </si>
  <si>
    <t>成绩</t>
  </si>
  <si>
    <t>嵊州市教育体育局</t>
  </si>
  <si>
    <t>学前教育</t>
  </si>
  <si>
    <t>中学数学</t>
  </si>
  <si>
    <t>中小学科学</t>
  </si>
  <si>
    <t>中学英语</t>
  </si>
  <si>
    <t>中学历史</t>
  </si>
  <si>
    <t>中小学体育</t>
  </si>
  <si>
    <t>中学语文</t>
  </si>
  <si>
    <t>中小学音乐</t>
  </si>
  <si>
    <t>第一面试室</t>
  </si>
  <si>
    <t>第二面试室</t>
  </si>
  <si>
    <t>嵊州市教育体育局下属学校第二次赴高校（绍兴文理学院）
公开招聘教师考试成绩公布</t>
  </si>
  <si>
    <t>面试室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</si>
</sst>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.0_ "/>
  </numFmts>
  <fonts count="40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2"/>
      <name val="仿宋_GB2312"/>
      <family val="3"/>
    </font>
    <font>
      <sz val="11"/>
      <name val="宋体"/>
      <family val="0"/>
    </font>
    <font>
      <sz val="11"/>
      <name val="仿宋_GB2312"/>
      <family val="3"/>
    </font>
    <font>
      <sz val="12"/>
      <name val="仿宋_GB2312"/>
      <family val="3"/>
    </font>
    <font>
      <sz val="16"/>
      <name val="方正小标宋简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31" fontId="0" fillId="0" borderId="0" xfId="0" applyNumberFormat="1" applyAlignment="1">
      <alignment horizontal="center" vertical="center"/>
    </xf>
    <xf numFmtId="0" fontId="4" fillId="0" borderId="10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177" fontId="5" fillId="0" borderId="10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71124&#20844;&#24320;&#25307;&#32856;&#25945;&#24072;&#25253;&#21517;&#27719;&#24635;&#34920;&#65288;&#25991;&#29702;&#23398;&#38498;&#25307;&#32856;&#65289;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学前教育"/>
      <sheetName val="中学数学"/>
      <sheetName val="中小学科学"/>
      <sheetName val="中学英语"/>
      <sheetName val="中学历史"/>
      <sheetName val="中小学体育"/>
      <sheetName val="中学语文"/>
      <sheetName val="中小学音乐"/>
      <sheetName val="报名汇总表 (2)"/>
      <sheetName val="报名汇总表 (3)"/>
      <sheetName val="签号记录"/>
      <sheetName val="学前教育面试成绩"/>
      <sheetName val="成绩公布"/>
      <sheetName val="中小学面试成绩"/>
    </sheetNames>
    <sheetDataSet>
      <sheetData sheetId="12">
        <row r="3">
          <cell r="B3">
            <v>1</v>
          </cell>
          <cell r="C3" t="str">
            <v>任佳丹</v>
          </cell>
          <cell r="D3" t="str">
            <v>女</v>
          </cell>
          <cell r="E3">
            <v>61.7</v>
          </cell>
        </row>
        <row r="4">
          <cell r="B4">
            <v>2</v>
          </cell>
          <cell r="C4" t="str">
            <v>俞佳辉</v>
          </cell>
          <cell r="D4" t="str">
            <v>男</v>
          </cell>
          <cell r="E4">
            <v>52.9</v>
          </cell>
        </row>
        <row r="5">
          <cell r="B5">
            <v>3</v>
          </cell>
          <cell r="C5" t="str">
            <v>石耿炎</v>
          </cell>
          <cell r="D5" t="str">
            <v>男</v>
          </cell>
          <cell r="E5">
            <v>71.45</v>
          </cell>
        </row>
        <row r="6">
          <cell r="B6">
            <v>4</v>
          </cell>
          <cell r="C6" t="str">
            <v>钱超斌</v>
          </cell>
          <cell r="D6" t="str">
            <v>男</v>
          </cell>
          <cell r="E6">
            <v>52.675</v>
          </cell>
        </row>
        <row r="7">
          <cell r="B7">
            <v>5</v>
          </cell>
          <cell r="C7" t="str">
            <v>周宁</v>
          </cell>
          <cell r="D7" t="str">
            <v>女</v>
          </cell>
          <cell r="E7">
            <v>65.85</v>
          </cell>
        </row>
        <row r="8">
          <cell r="B8">
            <v>6</v>
          </cell>
          <cell r="C8" t="str">
            <v>李尔敏</v>
          </cell>
          <cell r="D8" t="str">
            <v>女</v>
          </cell>
          <cell r="E8">
            <v>54.125</v>
          </cell>
        </row>
        <row r="9">
          <cell r="B9">
            <v>7</v>
          </cell>
          <cell r="C9" t="str">
            <v>王奇美</v>
          </cell>
          <cell r="D9" t="str">
            <v>女</v>
          </cell>
          <cell r="E9">
            <v>62.075</v>
          </cell>
        </row>
        <row r="10">
          <cell r="B10">
            <v>8</v>
          </cell>
          <cell r="C10" t="str">
            <v>王智雯</v>
          </cell>
          <cell r="D10" t="str">
            <v>女</v>
          </cell>
          <cell r="E10">
            <v>64.625</v>
          </cell>
        </row>
        <row r="11">
          <cell r="B11">
            <v>9</v>
          </cell>
          <cell r="C11" t="str">
            <v>余炜沣</v>
          </cell>
          <cell r="D11" t="str">
            <v>男</v>
          </cell>
          <cell r="E11">
            <v>57.55</v>
          </cell>
        </row>
        <row r="12">
          <cell r="B12">
            <v>10</v>
          </cell>
          <cell r="C12" t="str">
            <v>王张晓颖</v>
          </cell>
          <cell r="D12" t="str">
            <v>女</v>
          </cell>
          <cell r="E12">
            <v>68.15</v>
          </cell>
        </row>
        <row r="13">
          <cell r="B13">
            <v>11</v>
          </cell>
          <cell r="C13" t="str">
            <v>张鑫垚</v>
          </cell>
          <cell r="D13" t="str">
            <v>女</v>
          </cell>
          <cell r="E13">
            <v>66.64</v>
          </cell>
        </row>
        <row r="14">
          <cell r="B14">
            <v>12</v>
          </cell>
          <cell r="C14" t="str">
            <v>吴爽</v>
          </cell>
          <cell r="D14" t="str">
            <v>女</v>
          </cell>
          <cell r="E14">
            <v>56.22</v>
          </cell>
        </row>
        <row r="15">
          <cell r="B15">
            <v>13</v>
          </cell>
          <cell r="C15" t="str">
            <v>关琴</v>
          </cell>
          <cell r="D15" t="str">
            <v>女</v>
          </cell>
          <cell r="E15">
            <v>55.8</v>
          </cell>
        </row>
        <row r="16">
          <cell r="B16">
            <v>14</v>
          </cell>
          <cell r="C16" t="str">
            <v>韩山猛</v>
          </cell>
          <cell r="D16" t="str">
            <v>男</v>
          </cell>
          <cell r="E16">
            <v>54.4</v>
          </cell>
        </row>
        <row r="17">
          <cell r="B17">
            <v>15</v>
          </cell>
          <cell r="C17" t="str">
            <v>赵昱</v>
          </cell>
          <cell r="D17" t="str">
            <v>男</v>
          </cell>
          <cell r="E17">
            <v>64.03</v>
          </cell>
        </row>
        <row r="18">
          <cell r="B18">
            <v>16</v>
          </cell>
          <cell r="C18" t="str">
            <v>杨婉君</v>
          </cell>
          <cell r="D18" t="str">
            <v>女</v>
          </cell>
          <cell r="E18">
            <v>56.2</v>
          </cell>
        </row>
        <row r="19">
          <cell r="B19">
            <v>17</v>
          </cell>
          <cell r="C19" t="str">
            <v>袁燕婷</v>
          </cell>
          <cell r="D19" t="str">
            <v>女</v>
          </cell>
          <cell r="E19">
            <v>54.05</v>
          </cell>
        </row>
        <row r="20">
          <cell r="B20">
            <v>18</v>
          </cell>
          <cell r="C20" t="str">
            <v>彭云鹏</v>
          </cell>
          <cell r="D20" t="str">
            <v>女</v>
          </cell>
          <cell r="E20">
            <v>72.5</v>
          </cell>
        </row>
        <row r="21">
          <cell r="B21">
            <v>19</v>
          </cell>
          <cell r="C21" t="str">
            <v>阮巧巧</v>
          </cell>
          <cell r="D21" t="str">
            <v>女</v>
          </cell>
          <cell r="E21">
            <v>65.75</v>
          </cell>
        </row>
        <row r="22">
          <cell r="B22">
            <v>20</v>
          </cell>
          <cell r="C22" t="str">
            <v>沈雁翔</v>
          </cell>
          <cell r="D22" t="str">
            <v>女</v>
          </cell>
          <cell r="E22">
            <v>67.65</v>
          </cell>
        </row>
        <row r="23">
          <cell r="B23">
            <v>1</v>
          </cell>
          <cell r="C23" t="str">
            <v>王科蕾</v>
          </cell>
          <cell r="D23" t="str">
            <v>女</v>
          </cell>
          <cell r="E23">
            <v>62.7</v>
          </cell>
        </row>
        <row r="24">
          <cell r="B24">
            <v>2</v>
          </cell>
          <cell r="C24" t="str">
            <v>叶松青</v>
          </cell>
          <cell r="D24" t="str">
            <v>女</v>
          </cell>
          <cell r="E24">
            <v>69.73333333333333</v>
          </cell>
        </row>
        <row r="25">
          <cell r="B25">
            <v>3</v>
          </cell>
          <cell r="C25" t="str">
            <v>毛伟康</v>
          </cell>
          <cell r="D25" t="str">
            <v>男</v>
          </cell>
          <cell r="E25">
            <v>63.7</v>
          </cell>
        </row>
        <row r="26">
          <cell r="B26">
            <v>4</v>
          </cell>
          <cell r="C26" t="str">
            <v>朱育萍</v>
          </cell>
          <cell r="D26" t="str">
            <v>女</v>
          </cell>
          <cell r="E26">
            <v>67.9</v>
          </cell>
        </row>
        <row r="27">
          <cell r="B27">
            <v>5</v>
          </cell>
          <cell r="C27" t="str">
            <v>舒玲玲</v>
          </cell>
          <cell r="D27" t="str">
            <v>女</v>
          </cell>
          <cell r="E27">
            <v>66.4</v>
          </cell>
        </row>
        <row r="28">
          <cell r="B28">
            <v>6</v>
          </cell>
          <cell r="C28" t="str">
            <v>吴子轩</v>
          </cell>
          <cell r="D28" t="str">
            <v>女</v>
          </cell>
          <cell r="E28">
            <v>64.36666666666666</v>
          </cell>
        </row>
        <row r="29">
          <cell r="B29">
            <v>7</v>
          </cell>
          <cell r="C29" t="str">
            <v>祝海婷</v>
          </cell>
          <cell r="D29" t="str">
            <v>女</v>
          </cell>
          <cell r="E29">
            <v>63.36666666666667</v>
          </cell>
        </row>
        <row r="30">
          <cell r="B30">
            <v>8</v>
          </cell>
          <cell r="C30" t="str">
            <v>王芳梨</v>
          </cell>
          <cell r="D30" t="str">
            <v>女</v>
          </cell>
          <cell r="E30">
            <v>62.9</v>
          </cell>
        </row>
        <row r="31">
          <cell r="B31">
            <v>9</v>
          </cell>
          <cell r="C31" t="str">
            <v>吴慧芝</v>
          </cell>
          <cell r="D31" t="str">
            <v>女</v>
          </cell>
          <cell r="E31">
            <v>63.7</v>
          </cell>
        </row>
        <row r="32">
          <cell r="B32">
            <v>10</v>
          </cell>
          <cell r="C32" t="str">
            <v>胡锦锦</v>
          </cell>
          <cell r="D32" t="str">
            <v>女</v>
          </cell>
          <cell r="E32">
            <v>63.633333333333326</v>
          </cell>
        </row>
        <row r="33">
          <cell r="B33">
            <v>11</v>
          </cell>
          <cell r="C33" t="str">
            <v>李华美</v>
          </cell>
          <cell r="D33" t="str">
            <v>女</v>
          </cell>
          <cell r="E33">
            <v>63.06666666666666</v>
          </cell>
        </row>
        <row r="34">
          <cell r="B34">
            <v>12</v>
          </cell>
          <cell r="C34" t="str">
            <v>胡海霞</v>
          </cell>
          <cell r="D34" t="str">
            <v>女</v>
          </cell>
          <cell r="E34">
            <v>74.93333333333334</v>
          </cell>
        </row>
        <row r="35">
          <cell r="B35">
            <v>13</v>
          </cell>
          <cell r="C35" t="str">
            <v>冯海燕</v>
          </cell>
          <cell r="D35" t="str">
            <v>女</v>
          </cell>
          <cell r="E35">
            <v>68.36666666666667</v>
          </cell>
        </row>
        <row r="36">
          <cell r="B36">
            <v>14</v>
          </cell>
          <cell r="C36" t="str">
            <v>马金娜</v>
          </cell>
          <cell r="D36" t="str">
            <v>女</v>
          </cell>
          <cell r="E36">
            <v>61.93333333333334</v>
          </cell>
        </row>
        <row r="37">
          <cell r="B37">
            <v>15</v>
          </cell>
          <cell r="C37" t="str">
            <v>吴迪</v>
          </cell>
          <cell r="D37" t="str">
            <v>女</v>
          </cell>
          <cell r="E37">
            <v>64.56666666666666</v>
          </cell>
        </row>
        <row r="38">
          <cell r="B38">
            <v>16</v>
          </cell>
          <cell r="C38" t="str">
            <v>马琳佳</v>
          </cell>
          <cell r="D38" t="str">
            <v>女</v>
          </cell>
          <cell r="E38">
            <v>61.03333333333333</v>
          </cell>
        </row>
        <row r="39">
          <cell r="B39">
            <v>17</v>
          </cell>
          <cell r="C39" t="str">
            <v>王炯霄</v>
          </cell>
          <cell r="D39" t="str">
            <v>女</v>
          </cell>
          <cell r="E39">
            <v>69.7</v>
          </cell>
        </row>
        <row r="40">
          <cell r="B40">
            <v>18</v>
          </cell>
          <cell r="C40" t="str">
            <v>林培琳</v>
          </cell>
          <cell r="D40" t="str">
            <v>女</v>
          </cell>
          <cell r="E40">
            <v>66.7</v>
          </cell>
        </row>
        <row r="41">
          <cell r="B41">
            <v>19</v>
          </cell>
          <cell r="C41" t="str">
            <v>张静</v>
          </cell>
          <cell r="D41" t="str">
            <v>女</v>
          </cell>
          <cell r="E41">
            <v>63.46666666666667</v>
          </cell>
        </row>
        <row r="42">
          <cell r="B42">
            <v>20</v>
          </cell>
          <cell r="C42" t="str">
            <v>张成芝</v>
          </cell>
          <cell r="D42" t="str">
            <v>女</v>
          </cell>
          <cell r="E42">
            <v>63.633333333333326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zoomScalePageLayoutView="0" workbookViewId="0" topLeftCell="A1">
      <selection activeCell="B2" sqref="B2"/>
    </sheetView>
  </sheetViews>
  <sheetFormatPr defaultColWidth="9.00390625" defaultRowHeight="15"/>
  <cols>
    <col min="1" max="3" width="21.57421875" style="8" customWidth="1"/>
    <col min="4" max="4" width="21.57421875" style="7" customWidth="1"/>
    <col min="5" max="16384" width="9.00390625" style="1" customWidth="1"/>
  </cols>
  <sheetData>
    <row r="1" spans="1:4" ht="56.25" customHeight="1">
      <c r="A1" s="17" t="s">
        <v>14</v>
      </c>
      <c r="B1" s="17"/>
      <c r="C1" s="17"/>
      <c r="D1" s="17"/>
    </row>
    <row r="2" spans="1:6" ht="21.75" customHeight="1">
      <c r="A2" s="2" t="s">
        <v>0</v>
      </c>
      <c r="B2" s="2" t="s">
        <v>15</v>
      </c>
      <c r="C2" s="3" t="s">
        <v>1</v>
      </c>
      <c r="D2" s="4" t="s">
        <v>2</v>
      </c>
      <c r="E2" s="15"/>
      <c r="F2" s="5"/>
    </row>
    <row r="3" spans="1:4" ht="14.25" customHeight="1">
      <c r="A3" s="11" t="s">
        <v>11</v>
      </c>
      <c r="B3" s="11" t="s">
        <v>12</v>
      </c>
      <c r="C3" s="12">
        <v>1</v>
      </c>
      <c r="D3" s="16">
        <f>VLOOKUP(C3,'[1]成绩公布'!$B$3:$E$22,4,FALSE)</f>
        <v>61.7</v>
      </c>
    </row>
    <row r="4" spans="1:4" ht="14.25" customHeight="1">
      <c r="A4" s="11" t="s">
        <v>10</v>
      </c>
      <c r="B4" s="11" t="s">
        <v>12</v>
      </c>
      <c r="C4" s="12">
        <v>2</v>
      </c>
      <c r="D4" s="16">
        <f>VLOOKUP(C4,'[1]成绩公布'!$B$3:$E$22,4,FALSE)</f>
        <v>52.9</v>
      </c>
    </row>
    <row r="5" spans="1:4" ht="14.25" customHeight="1">
      <c r="A5" s="11" t="s">
        <v>9</v>
      </c>
      <c r="B5" s="11" t="s">
        <v>12</v>
      </c>
      <c r="C5" s="12">
        <v>3</v>
      </c>
      <c r="D5" s="16">
        <f>VLOOKUP(C5,'[1]成绩公布'!$B$3:$E$22,4,FALSE)</f>
        <v>71.45</v>
      </c>
    </row>
    <row r="6" spans="1:4" ht="14.25" customHeight="1">
      <c r="A6" s="11" t="s">
        <v>9</v>
      </c>
      <c r="B6" s="11" t="s">
        <v>12</v>
      </c>
      <c r="C6" s="12">
        <v>4</v>
      </c>
      <c r="D6" s="16">
        <f>VLOOKUP(C6,'[1]成绩公布'!$B$3:$E$22,4,FALSE)</f>
        <v>52.675</v>
      </c>
    </row>
    <row r="7" spans="1:4" ht="14.25" customHeight="1">
      <c r="A7" s="11" t="s">
        <v>9</v>
      </c>
      <c r="B7" s="11" t="s">
        <v>12</v>
      </c>
      <c r="C7" s="12">
        <v>5</v>
      </c>
      <c r="D7" s="16">
        <f>VLOOKUP(C7,'[1]成绩公布'!$B$3:$E$22,4,FALSE)</f>
        <v>65.85</v>
      </c>
    </row>
    <row r="8" spans="1:4" ht="14.25" customHeight="1">
      <c r="A8" s="14" t="s">
        <v>6</v>
      </c>
      <c r="B8" s="11" t="s">
        <v>12</v>
      </c>
      <c r="C8" s="13">
        <v>6</v>
      </c>
      <c r="D8" s="16">
        <f>VLOOKUP(C8,'[1]成绩公布'!$B$3:$E$22,4,FALSE)</f>
        <v>54.125</v>
      </c>
    </row>
    <row r="9" spans="1:4" ht="14.25" customHeight="1">
      <c r="A9" s="14" t="s">
        <v>6</v>
      </c>
      <c r="B9" s="11" t="s">
        <v>12</v>
      </c>
      <c r="C9" s="13">
        <v>7</v>
      </c>
      <c r="D9" s="16">
        <f>VLOOKUP(C9,'[1]成绩公布'!$B$3:$E$22,4,FALSE)</f>
        <v>62.075</v>
      </c>
    </row>
    <row r="10" spans="1:4" ht="14.25" customHeight="1">
      <c r="A10" s="14" t="s">
        <v>6</v>
      </c>
      <c r="B10" s="11" t="s">
        <v>12</v>
      </c>
      <c r="C10" s="13">
        <v>8</v>
      </c>
      <c r="D10" s="16">
        <f>VLOOKUP(C10,'[1]成绩公布'!$B$3:$E$22,4,FALSE)</f>
        <v>64.625</v>
      </c>
    </row>
    <row r="11" spans="1:4" ht="14.25" customHeight="1">
      <c r="A11" s="14" t="s">
        <v>6</v>
      </c>
      <c r="B11" s="11" t="s">
        <v>12</v>
      </c>
      <c r="C11" s="13">
        <v>9</v>
      </c>
      <c r="D11" s="16">
        <f>VLOOKUP(C11,'[1]成绩公布'!$B$3:$E$22,4,FALSE)</f>
        <v>57.55</v>
      </c>
    </row>
    <row r="12" spans="1:4" ht="14.25" customHeight="1">
      <c r="A12" s="14" t="s">
        <v>6</v>
      </c>
      <c r="B12" s="11" t="s">
        <v>12</v>
      </c>
      <c r="C12" s="13">
        <v>10</v>
      </c>
      <c r="D12" s="16">
        <f>VLOOKUP(C12,'[1]成绩公布'!$B$3:$E$22,4,FALSE)</f>
        <v>68.15</v>
      </c>
    </row>
    <row r="13" spans="1:4" ht="14.25" customHeight="1">
      <c r="A13" s="11" t="s">
        <v>8</v>
      </c>
      <c r="B13" s="11" t="s">
        <v>12</v>
      </c>
      <c r="C13" s="12">
        <v>11</v>
      </c>
      <c r="D13" s="16">
        <f>VLOOKUP(C13,'[1]成绩公布'!$B$3:$E$22,4,FALSE)</f>
        <v>66.64</v>
      </c>
    </row>
    <row r="14" spans="1:4" ht="14.25" customHeight="1">
      <c r="A14" s="11" t="s">
        <v>8</v>
      </c>
      <c r="B14" s="11" t="s">
        <v>12</v>
      </c>
      <c r="C14" s="12">
        <v>12</v>
      </c>
      <c r="D14" s="16">
        <f>VLOOKUP(C14,'[1]成绩公布'!$B$3:$E$22,4,FALSE)</f>
        <v>56.22</v>
      </c>
    </row>
    <row r="15" spans="1:4" ht="14.25" customHeight="1">
      <c r="A15" s="11" t="s">
        <v>5</v>
      </c>
      <c r="B15" s="11" t="s">
        <v>12</v>
      </c>
      <c r="C15" s="12">
        <v>13</v>
      </c>
      <c r="D15" s="16">
        <f>VLOOKUP(C15,'[1]成绩公布'!$B$3:$E$22,4,FALSE)</f>
        <v>55.8</v>
      </c>
    </row>
    <row r="16" spans="1:4" ht="14.25" customHeight="1">
      <c r="A16" s="11" t="s">
        <v>5</v>
      </c>
      <c r="B16" s="11" t="s">
        <v>12</v>
      </c>
      <c r="C16" s="12">
        <v>14</v>
      </c>
      <c r="D16" s="16">
        <f>VLOOKUP(C16,'[1]成绩公布'!$B$3:$E$22,4,FALSE)</f>
        <v>54.4</v>
      </c>
    </row>
    <row r="17" spans="1:4" ht="14.25" customHeight="1">
      <c r="A17" s="11" t="s">
        <v>5</v>
      </c>
      <c r="B17" s="11" t="s">
        <v>12</v>
      </c>
      <c r="C17" s="12">
        <v>15</v>
      </c>
      <c r="D17" s="16">
        <f>VLOOKUP(C17,'[1]成绩公布'!$B$3:$E$22,4,FALSE)</f>
        <v>64.03</v>
      </c>
    </row>
    <row r="18" spans="1:4" ht="14.25" customHeight="1">
      <c r="A18" s="11" t="s">
        <v>5</v>
      </c>
      <c r="B18" s="11" t="s">
        <v>12</v>
      </c>
      <c r="C18" s="12">
        <v>16</v>
      </c>
      <c r="D18" s="16">
        <f>VLOOKUP(C18,'[1]成绩公布'!$B$3:$E$22,4,FALSE)</f>
        <v>56.2</v>
      </c>
    </row>
    <row r="19" spans="1:4" ht="14.25" customHeight="1">
      <c r="A19" s="11" t="s">
        <v>7</v>
      </c>
      <c r="B19" s="11" t="s">
        <v>12</v>
      </c>
      <c r="C19" s="12">
        <v>17</v>
      </c>
      <c r="D19" s="16">
        <f>VLOOKUP(C19,'[1]成绩公布'!$B$3:$E$22,4,FALSE)</f>
        <v>54.05</v>
      </c>
    </row>
    <row r="20" spans="1:4" ht="14.25" customHeight="1">
      <c r="A20" s="11" t="s">
        <v>7</v>
      </c>
      <c r="B20" s="11" t="s">
        <v>12</v>
      </c>
      <c r="C20" s="12">
        <v>18</v>
      </c>
      <c r="D20" s="16">
        <f>VLOOKUP(C20,'[1]成绩公布'!$B$3:$E$22,4,FALSE)</f>
        <v>72.5</v>
      </c>
    </row>
    <row r="21" spans="1:4" ht="14.25" customHeight="1">
      <c r="A21" s="11" t="s">
        <v>7</v>
      </c>
      <c r="B21" s="11" t="s">
        <v>12</v>
      </c>
      <c r="C21" s="12">
        <v>19</v>
      </c>
      <c r="D21" s="16">
        <f>VLOOKUP(C21,'[1]成绩公布'!$B$3:$E$22,4,FALSE)</f>
        <v>65.75</v>
      </c>
    </row>
    <row r="22" spans="1:4" s="8" customFormat="1" ht="14.25" customHeight="1">
      <c r="A22" s="11" t="s">
        <v>7</v>
      </c>
      <c r="B22" s="11" t="s">
        <v>12</v>
      </c>
      <c r="C22" s="12">
        <v>20</v>
      </c>
      <c r="D22" s="16">
        <f>VLOOKUP(C22,'[1]成绩公布'!$B$3:$E$22,4,FALSE)</f>
        <v>67.65</v>
      </c>
    </row>
    <row r="23" spans="1:4" ht="14.25" customHeight="1">
      <c r="A23" s="11" t="s">
        <v>4</v>
      </c>
      <c r="B23" s="11" t="s">
        <v>13</v>
      </c>
      <c r="C23" s="10">
        <v>1</v>
      </c>
      <c r="D23" s="16">
        <f>VLOOKUP(C23,'[1]成绩公布'!$B$23:$E$42,4,FALSE)</f>
        <v>62.7</v>
      </c>
    </row>
    <row r="24" spans="1:4" ht="14.25" customHeight="1">
      <c r="A24" s="11" t="s">
        <v>4</v>
      </c>
      <c r="B24" s="11" t="s">
        <v>13</v>
      </c>
      <c r="C24" s="12">
        <v>2</v>
      </c>
      <c r="D24" s="16">
        <f>VLOOKUP(C24,'[1]成绩公布'!$B$23:$E$42,4,FALSE)</f>
        <v>69.73333333333333</v>
      </c>
    </row>
    <row r="25" spans="1:4" ht="14.25" customHeight="1">
      <c r="A25" s="11" t="s">
        <v>4</v>
      </c>
      <c r="B25" s="11" t="s">
        <v>13</v>
      </c>
      <c r="C25" s="10">
        <v>3</v>
      </c>
      <c r="D25" s="16">
        <f>VLOOKUP(C25,'[1]成绩公布'!$B$23:$E$42,4,FALSE)</f>
        <v>63.7</v>
      </c>
    </row>
    <row r="26" spans="1:4" ht="14.25" customHeight="1">
      <c r="A26" s="11" t="s">
        <v>4</v>
      </c>
      <c r="B26" s="11" t="s">
        <v>13</v>
      </c>
      <c r="C26" s="10">
        <v>4</v>
      </c>
      <c r="D26" s="16">
        <f>VLOOKUP(C26,'[1]成绩公布'!$B$23:$E$42,4,FALSE)</f>
        <v>67.9</v>
      </c>
    </row>
    <row r="27" spans="1:4" ht="14.25" customHeight="1">
      <c r="A27" s="11" t="s">
        <v>4</v>
      </c>
      <c r="B27" s="11" t="s">
        <v>13</v>
      </c>
      <c r="C27" s="12">
        <v>5</v>
      </c>
      <c r="D27" s="16">
        <f>VLOOKUP(C27,'[1]成绩公布'!$B$23:$E$42,4,FALSE)</f>
        <v>66.4</v>
      </c>
    </row>
    <row r="28" spans="1:4" ht="14.25" customHeight="1">
      <c r="A28" s="11" t="s">
        <v>4</v>
      </c>
      <c r="B28" s="11" t="s">
        <v>13</v>
      </c>
      <c r="C28" s="12">
        <v>6</v>
      </c>
      <c r="D28" s="16">
        <f>VLOOKUP(C28,'[1]成绩公布'!$B$23:$E$42,4,FALSE)</f>
        <v>64.36666666666666</v>
      </c>
    </row>
    <row r="29" spans="1:4" ht="14.25" customHeight="1">
      <c r="A29" s="11" t="s">
        <v>4</v>
      </c>
      <c r="B29" s="11" t="s">
        <v>13</v>
      </c>
      <c r="C29" s="10">
        <v>7</v>
      </c>
      <c r="D29" s="16">
        <f>VLOOKUP(C29,'[1]成绩公布'!$B$23:$E$42,4,FALSE)</f>
        <v>63.36666666666667</v>
      </c>
    </row>
    <row r="30" spans="1:4" ht="14.25" customHeight="1">
      <c r="A30" s="11" t="s">
        <v>4</v>
      </c>
      <c r="B30" s="11" t="s">
        <v>13</v>
      </c>
      <c r="C30" s="10">
        <v>8</v>
      </c>
      <c r="D30" s="16">
        <f>VLOOKUP(C30,'[1]成绩公布'!$B$23:$E$42,4,FALSE)</f>
        <v>62.9</v>
      </c>
    </row>
    <row r="31" spans="1:4" ht="14.25" customHeight="1">
      <c r="A31" s="11" t="s">
        <v>4</v>
      </c>
      <c r="B31" s="11" t="s">
        <v>13</v>
      </c>
      <c r="C31" s="10">
        <v>9</v>
      </c>
      <c r="D31" s="16">
        <f>VLOOKUP(C31,'[1]成绩公布'!$B$23:$E$42,4,FALSE)</f>
        <v>63.7</v>
      </c>
    </row>
    <row r="32" spans="1:4" ht="14.25" customHeight="1">
      <c r="A32" s="11" t="s">
        <v>4</v>
      </c>
      <c r="B32" s="11" t="s">
        <v>13</v>
      </c>
      <c r="C32" s="12">
        <v>10</v>
      </c>
      <c r="D32" s="16">
        <f>VLOOKUP(C32,'[1]成绩公布'!$B$23:$E$42,4,FALSE)</f>
        <v>63.633333333333326</v>
      </c>
    </row>
    <row r="33" spans="1:4" ht="14.25" customHeight="1">
      <c r="A33" s="11" t="s">
        <v>4</v>
      </c>
      <c r="B33" s="11" t="s">
        <v>13</v>
      </c>
      <c r="C33" s="10">
        <v>11</v>
      </c>
      <c r="D33" s="16">
        <f>VLOOKUP(C33,'[1]成绩公布'!$B$23:$E$42,4,FALSE)</f>
        <v>63.06666666666666</v>
      </c>
    </row>
    <row r="34" spans="1:4" ht="14.25" customHeight="1">
      <c r="A34" s="11" t="s">
        <v>4</v>
      </c>
      <c r="B34" s="11" t="s">
        <v>13</v>
      </c>
      <c r="C34" s="12">
        <v>12</v>
      </c>
      <c r="D34" s="16">
        <f>VLOOKUP(C34,'[1]成绩公布'!$B$23:$E$42,4,FALSE)</f>
        <v>74.93333333333334</v>
      </c>
    </row>
    <row r="35" spans="1:4" ht="14.25" customHeight="1">
      <c r="A35" s="11" t="s">
        <v>4</v>
      </c>
      <c r="B35" s="11" t="s">
        <v>13</v>
      </c>
      <c r="C35" s="12">
        <v>13</v>
      </c>
      <c r="D35" s="16">
        <f>VLOOKUP(C35,'[1]成绩公布'!$B$23:$E$42,4,FALSE)</f>
        <v>68.36666666666667</v>
      </c>
    </row>
    <row r="36" spans="1:4" ht="14.25" customHeight="1">
      <c r="A36" s="11" t="s">
        <v>4</v>
      </c>
      <c r="B36" s="11" t="s">
        <v>13</v>
      </c>
      <c r="C36" s="12">
        <v>14</v>
      </c>
      <c r="D36" s="16">
        <f>VLOOKUP(C36,'[1]成绩公布'!$B$23:$E$42,4,FALSE)</f>
        <v>61.93333333333334</v>
      </c>
    </row>
    <row r="37" spans="1:4" ht="14.25" customHeight="1">
      <c r="A37" s="11" t="s">
        <v>4</v>
      </c>
      <c r="B37" s="11" t="s">
        <v>13</v>
      </c>
      <c r="C37" s="12">
        <v>15</v>
      </c>
      <c r="D37" s="16">
        <f>VLOOKUP(C37,'[1]成绩公布'!$B$23:$E$42,4,FALSE)</f>
        <v>64.56666666666666</v>
      </c>
    </row>
    <row r="38" spans="1:4" ht="14.25" customHeight="1">
      <c r="A38" s="11" t="s">
        <v>4</v>
      </c>
      <c r="B38" s="11" t="s">
        <v>13</v>
      </c>
      <c r="C38" s="11">
        <v>16</v>
      </c>
      <c r="D38" s="16">
        <f>VLOOKUP(C38,'[1]成绩公布'!$B$23:$E$42,4,FALSE)</f>
        <v>61.03333333333333</v>
      </c>
    </row>
    <row r="39" spans="1:4" ht="14.25" customHeight="1">
      <c r="A39" s="11" t="s">
        <v>4</v>
      </c>
      <c r="B39" s="11" t="s">
        <v>13</v>
      </c>
      <c r="C39" s="11">
        <v>17</v>
      </c>
      <c r="D39" s="16">
        <f>VLOOKUP(C39,'[1]成绩公布'!$B$23:$E$42,4,FALSE)</f>
        <v>69.7</v>
      </c>
    </row>
    <row r="40" spans="1:4" ht="14.25" customHeight="1">
      <c r="A40" s="11" t="s">
        <v>4</v>
      </c>
      <c r="B40" s="11" t="s">
        <v>13</v>
      </c>
      <c r="C40" s="12">
        <v>18</v>
      </c>
      <c r="D40" s="16">
        <f>VLOOKUP(C40,'[1]成绩公布'!$B$23:$E$42,4,FALSE)</f>
        <v>66.7</v>
      </c>
    </row>
    <row r="41" spans="1:4" ht="14.25" customHeight="1">
      <c r="A41" s="11" t="s">
        <v>4</v>
      </c>
      <c r="B41" s="11" t="s">
        <v>13</v>
      </c>
      <c r="C41" s="10">
        <v>19</v>
      </c>
      <c r="D41" s="16">
        <f>VLOOKUP(C41,'[1]成绩公布'!$B$23:$E$42,4,FALSE)</f>
        <v>63.46666666666667</v>
      </c>
    </row>
    <row r="42" spans="1:4" ht="14.25" customHeight="1">
      <c r="A42" s="11" t="s">
        <v>4</v>
      </c>
      <c r="B42" s="11" t="s">
        <v>13</v>
      </c>
      <c r="C42" s="12">
        <v>20</v>
      </c>
      <c r="D42" s="16">
        <f>VLOOKUP(C42,'[1]成绩公布'!$B$23:$E$42,4,FALSE)</f>
        <v>63.633333333333326</v>
      </c>
    </row>
    <row r="43" spans="2:4" ht="14.25" customHeight="1">
      <c r="B43" s="5"/>
      <c r="C43" s="5"/>
      <c r="D43" s="6"/>
    </row>
    <row r="44" ht="20.25" customHeight="1">
      <c r="D44" s="7" t="s">
        <v>3</v>
      </c>
    </row>
    <row r="45" ht="20.25" customHeight="1">
      <c r="D45" s="9">
        <v>43063</v>
      </c>
    </row>
  </sheetData>
  <sheetProtection/>
  <protectedRanges>
    <protectedRange sqref="A2 C2" name="区域1_1_4_2"/>
    <protectedRange sqref="D2" name="区域1_1_5_1"/>
  </protectedRanges>
  <mergeCells count="1">
    <mergeCell ref="A1:D1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2017-11-27T02:37:04Z</cp:lastPrinted>
  <dcterms:created xsi:type="dcterms:W3CDTF">2017-11-13T00:29:43Z</dcterms:created>
  <dcterms:modified xsi:type="dcterms:W3CDTF">2017-11-27T02:37:37Z</dcterms:modified>
  <cp:category/>
  <cp:version/>
  <cp:contentType/>
  <cp:contentStatus/>
</cp:coreProperties>
</file>