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V_ZPGL_YPZGWQKST" sheetId="1" r:id="rId1"/>
  </sheets>
  <definedNames>
    <definedName name="_xlnm._FilterDatabase" localSheetId="0" hidden="1">'V_ZPGL_YPZGWQKST'!$A$2:$G$12</definedName>
    <definedName name="_xlnm.Print_Titles" localSheetId="0">'V_ZPGL_YPZGWQKST'!$1:$2</definedName>
  </definedNames>
  <calcPr fullCalcOnLoad="1"/>
</workbook>
</file>

<file path=xl/sharedStrings.xml><?xml version="1.0" encoding="utf-8"?>
<sst xmlns="http://schemas.openxmlformats.org/spreadsheetml/2006/main" count="83" uniqueCount="52">
  <si>
    <t>序号</t>
  </si>
  <si>
    <t>应聘岗位</t>
  </si>
  <si>
    <t>姓名</t>
  </si>
  <si>
    <t>性别</t>
  </si>
  <si>
    <t>出生年月</t>
  </si>
  <si>
    <t>民族</t>
  </si>
  <si>
    <t>报考岗位专业方向</t>
  </si>
  <si>
    <t>笔试成绩</t>
  </si>
  <si>
    <t>学院面试成绩</t>
  </si>
  <si>
    <t>学校面试成绩</t>
  </si>
  <si>
    <t>综合成绩</t>
  </si>
  <si>
    <t>是否进入体检</t>
  </si>
  <si>
    <t>水利与土木工程学院教师</t>
  </si>
  <si>
    <t>马丽娟</t>
  </si>
  <si>
    <t>女</t>
  </si>
  <si>
    <t>1986-06</t>
  </si>
  <si>
    <t>回族</t>
  </si>
  <si>
    <t>力学[固体力学、工程力学]、测绘科学与技术[大地测量学与测量工程、摄影测量与遥感]、水利工程[水工结构工程、水利水电工程]、土木工程[岩土工程、结构工程]、农业工程[农业水土工程]、林学[水土保持与荒漠化防治]、地理学[自然地理学、地图学与地理信息系统]</t>
  </si>
  <si>
    <t>/</t>
  </si>
  <si>
    <t>否</t>
  </si>
  <si>
    <t>经济与贸易学院教师</t>
  </si>
  <si>
    <t>艾斯卡尔·阿不力提甫</t>
  </si>
  <si>
    <t>男</t>
  </si>
  <si>
    <t>1986-05</t>
  </si>
  <si>
    <t>维吾尔族</t>
  </si>
  <si>
    <t>应用经济学[金融学、数量经济学、国际贸易学]、理论经济学[世界经济]、管理科学与工程</t>
  </si>
  <si>
    <t>是</t>
  </si>
  <si>
    <t>帕丽旦·帕尔哈提</t>
  </si>
  <si>
    <t>1984-05</t>
  </si>
  <si>
    <t>古力米热·麦麦提</t>
  </si>
  <si>
    <t>1989-12</t>
  </si>
  <si>
    <t>机电工程学院教师</t>
  </si>
  <si>
    <t>丁海荣</t>
  </si>
  <si>
    <t>1988-07</t>
  </si>
  <si>
    <t>电气工程[电力系统及其自动化、高电压与绝缘技术、电力电子与电力传动、电工理论与新技术]、机械工程[机械设计及理论]</t>
  </si>
  <si>
    <r>
      <t>亚森江</t>
    </r>
    <r>
      <rPr>
        <sz val="10"/>
        <rFont val="Arial"/>
        <family val="2"/>
      </rPr>
      <t>•</t>
    </r>
    <r>
      <rPr>
        <sz val="10"/>
        <rFont val="仿宋"/>
        <family val="3"/>
      </rPr>
      <t>白克力</t>
    </r>
  </si>
  <si>
    <t>1987-05</t>
  </si>
  <si>
    <t>缺考</t>
  </si>
  <si>
    <t>管理学院教师</t>
  </si>
  <si>
    <t>玛意拉·胡达拜尔地</t>
  </si>
  <si>
    <t>1989-08</t>
  </si>
  <si>
    <t>公共管理[行政管理、社会保障]、地理学[人文地理学]、理论经济学[人口、资源与环境经济学]、应用经济学[区域经济学、劳动经济学、数量经济学、财政学]、法学[环境与资源保护法学、宪法与行政法学]、管理科学与工程、城乡规划学、建筑学[建筑历史与理论、建筑设计及其理论]</t>
  </si>
  <si>
    <t>姜波</t>
  </si>
  <si>
    <t>1990-02</t>
  </si>
  <si>
    <t>汉族</t>
  </si>
  <si>
    <t>李莉莉</t>
  </si>
  <si>
    <t>1992-06</t>
  </si>
  <si>
    <t>交通与物流工程学院教师</t>
  </si>
  <si>
    <t>马雯</t>
  </si>
  <si>
    <t>1987-10</t>
  </si>
  <si>
    <t>交通运输工程[载运工具运用工程]、机械工程[车辆工程]</t>
  </si>
  <si>
    <t>附件1：新疆农业大学2018年面向社会公开招聘专任教师（第二批）综合成绩及体检人员名单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</si>
</sst>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1"/>
      <color indexed="8"/>
      <name val="宋体"/>
      <family val="0"/>
    </font>
    <font>
      <sz val="16"/>
      <name val="方正小标宋简体"/>
      <family val="0"/>
    </font>
    <font>
      <sz val="10"/>
      <name val="仿宋"/>
      <family val="3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3">
    <xf numFmtId="0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4.8515625" style="0" customWidth="1"/>
    <col min="2" max="2" width="8.421875" style="0" customWidth="1"/>
    <col min="3" max="3" width="13.57421875" style="0" customWidth="1"/>
    <col min="4" max="4" width="4.57421875" style="0" customWidth="1"/>
    <col min="5" max="5" width="7.140625" style="0" customWidth="1"/>
    <col min="7" max="7" width="44.8515625" style="0" customWidth="1"/>
    <col min="11" max="11" width="9.140625" style="1" customWidth="1"/>
  </cols>
  <sheetData>
    <row r="1" spans="1:12" ht="43.5" customHeight="1">
      <c r="A1" s="10" t="s">
        <v>51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10"/>
    </row>
    <row r="2" spans="1:12" ht="54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3" t="s">
        <v>8</v>
      </c>
      <c r="J2" s="3" t="s">
        <v>9</v>
      </c>
      <c r="K2" s="6" t="s">
        <v>10</v>
      </c>
      <c r="L2" s="3" t="s">
        <v>11</v>
      </c>
    </row>
    <row r="3" spans="1:12" ht="75.75" customHeight="1">
      <c r="A3" s="2">
        <f>MAX(A$2:A2)+1</f>
        <v>1</v>
      </c>
      <c r="B3" s="2" t="s">
        <v>12</v>
      </c>
      <c r="C3" s="2" t="s">
        <v>13</v>
      </c>
      <c r="D3" s="2" t="s">
        <v>14</v>
      </c>
      <c r="E3" s="2" t="s">
        <v>15</v>
      </c>
      <c r="F3" s="2" t="s">
        <v>16</v>
      </c>
      <c r="G3" s="2" t="s">
        <v>17</v>
      </c>
      <c r="H3" s="4">
        <v>46</v>
      </c>
      <c r="I3" s="7">
        <v>47.29</v>
      </c>
      <c r="J3" s="8" t="s">
        <v>18</v>
      </c>
      <c r="K3" s="9" t="s">
        <v>18</v>
      </c>
      <c r="L3" s="8" t="s">
        <v>19</v>
      </c>
    </row>
    <row r="4" spans="1:12" ht="36.75" customHeight="1">
      <c r="A4" s="12">
        <f>MAX(A$2:A3)+1</f>
        <v>2</v>
      </c>
      <c r="B4" s="12" t="s">
        <v>20</v>
      </c>
      <c r="C4" s="2" t="s">
        <v>21</v>
      </c>
      <c r="D4" s="2" t="s">
        <v>22</v>
      </c>
      <c r="E4" s="2" t="s">
        <v>23</v>
      </c>
      <c r="F4" s="2" t="s">
        <v>24</v>
      </c>
      <c r="G4" s="12" t="s">
        <v>25</v>
      </c>
      <c r="H4" s="4">
        <v>43</v>
      </c>
      <c r="I4" s="8">
        <v>83.5</v>
      </c>
      <c r="J4" s="8">
        <v>79.2</v>
      </c>
      <c r="K4" s="9">
        <f>H4*0.4+I4*0.24+J4*0.36</f>
        <v>65.752</v>
      </c>
      <c r="L4" s="8" t="s">
        <v>26</v>
      </c>
    </row>
    <row r="5" spans="1:12" ht="36.75" customHeight="1">
      <c r="A5" s="12"/>
      <c r="B5" s="12"/>
      <c r="C5" s="2" t="s">
        <v>27</v>
      </c>
      <c r="D5" s="2" t="s">
        <v>14</v>
      </c>
      <c r="E5" s="2" t="s">
        <v>28</v>
      </c>
      <c r="F5" s="2" t="s">
        <v>24</v>
      </c>
      <c r="G5" s="12"/>
      <c r="H5" s="5">
        <v>56</v>
      </c>
      <c r="I5" s="8">
        <v>49</v>
      </c>
      <c r="J5" s="8" t="s">
        <v>18</v>
      </c>
      <c r="K5" s="9" t="s">
        <v>18</v>
      </c>
      <c r="L5" s="8" t="s">
        <v>19</v>
      </c>
    </row>
    <row r="6" spans="1:12" ht="36.75" customHeight="1">
      <c r="A6" s="12"/>
      <c r="B6" s="12"/>
      <c r="C6" s="2" t="s">
        <v>29</v>
      </c>
      <c r="D6" s="2" t="s">
        <v>14</v>
      </c>
      <c r="E6" s="2" t="s">
        <v>30</v>
      </c>
      <c r="F6" s="2" t="s">
        <v>24</v>
      </c>
      <c r="G6" s="12"/>
      <c r="H6" s="4">
        <v>49</v>
      </c>
      <c r="I6" s="8">
        <v>83.25</v>
      </c>
      <c r="J6" s="8">
        <v>82.2</v>
      </c>
      <c r="K6" s="9">
        <f>H6*0.4+I6*0.24+J6*0.36</f>
        <v>69.172</v>
      </c>
      <c r="L6" s="8" t="s">
        <v>26</v>
      </c>
    </row>
    <row r="7" spans="1:12" ht="30.75" customHeight="1">
      <c r="A7" s="12">
        <f>MAX(A$2:A6)+1</f>
        <v>3</v>
      </c>
      <c r="B7" s="12" t="s">
        <v>31</v>
      </c>
      <c r="C7" s="2" t="s">
        <v>32</v>
      </c>
      <c r="D7" s="2" t="s">
        <v>22</v>
      </c>
      <c r="E7" s="2" t="s">
        <v>33</v>
      </c>
      <c r="F7" s="2" t="s">
        <v>16</v>
      </c>
      <c r="G7" s="12" t="s">
        <v>34</v>
      </c>
      <c r="H7" s="4">
        <v>71</v>
      </c>
      <c r="I7" s="8">
        <v>57.77</v>
      </c>
      <c r="J7" s="8" t="s">
        <v>18</v>
      </c>
      <c r="K7" s="9" t="s">
        <v>18</v>
      </c>
      <c r="L7" s="8" t="s">
        <v>19</v>
      </c>
    </row>
    <row r="8" spans="1:12" ht="39" customHeight="1">
      <c r="A8" s="12"/>
      <c r="B8" s="12"/>
      <c r="C8" s="2" t="s">
        <v>35</v>
      </c>
      <c r="D8" s="2" t="s">
        <v>22</v>
      </c>
      <c r="E8" s="2" t="s">
        <v>36</v>
      </c>
      <c r="F8" s="2" t="s">
        <v>24</v>
      </c>
      <c r="G8" s="12"/>
      <c r="H8" s="5">
        <v>78</v>
      </c>
      <c r="I8" s="8">
        <v>88.6</v>
      </c>
      <c r="J8" s="8" t="s">
        <v>37</v>
      </c>
      <c r="K8" s="9" t="s">
        <v>18</v>
      </c>
      <c r="L8" s="8" t="s">
        <v>19</v>
      </c>
    </row>
    <row r="9" spans="1:12" ht="24">
      <c r="A9" s="12">
        <f>MAX(A$2:A8)+1</f>
        <v>4</v>
      </c>
      <c r="B9" s="12" t="s">
        <v>38</v>
      </c>
      <c r="C9" s="2" t="s">
        <v>39</v>
      </c>
      <c r="D9" s="2" t="s">
        <v>14</v>
      </c>
      <c r="E9" s="2" t="s">
        <v>40</v>
      </c>
      <c r="F9" s="2" t="s">
        <v>24</v>
      </c>
      <c r="G9" s="12" t="s">
        <v>41</v>
      </c>
      <c r="H9" s="4">
        <v>67</v>
      </c>
      <c r="I9" s="7">
        <v>71.4</v>
      </c>
      <c r="J9" s="8">
        <v>66.2</v>
      </c>
      <c r="K9" s="9">
        <f>H9*0.4+I9*0.24+J9*0.36</f>
        <v>67.768</v>
      </c>
      <c r="L9" s="8" t="s">
        <v>19</v>
      </c>
    </row>
    <row r="10" spans="1:12" ht="24">
      <c r="A10" s="12"/>
      <c r="B10" s="12"/>
      <c r="C10" s="2" t="s">
        <v>42</v>
      </c>
      <c r="D10" s="2" t="s">
        <v>22</v>
      </c>
      <c r="E10" s="2" t="s">
        <v>43</v>
      </c>
      <c r="F10" s="2" t="s">
        <v>44</v>
      </c>
      <c r="G10" s="12"/>
      <c r="H10" s="4">
        <v>60</v>
      </c>
      <c r="I10" s="7">
        <v>92.6</v>
      </c>
      <c r="J10" s="8">
        <v>90.2</v>
      </c>
      <c r="K10" s="9">
        <f>H10*0.4+I10*0.24+J10*0.36</f>
        <v>78.696</v>
      </c>
      <c r="L10" s="8" t="s">
        <v>26</v>
      </c>
    </row>
    <row r="11" spans="1:12" ht="30.75" customHeight="1">
      <c r="A11" s="12"/>
      <c r="B11" s="12"/>
      <c r="C11" s="2" t="s">
        <v>45</v>
      </c>
      <c r="D11" s="2" t="s">
        <v>14</v>
      </c>
      <c r="E11" s="2" t="s">
        <v>46</v>
      </c>
      <c r="F11" s="2" t="s">
        <v>44</v>
      </c>
      <c r="G11" s="12"/>
      <c r="H11" s="4">
        <v>77</v>
      </c>
      <c r="I11" s="7">
        <v>74.2</v>
      </c>
      <c r="J11" s="8">
        <v>80</v>
      </c>
      <c r="K11" s="9">
        <f>H11*0.4+I11*0.24+J11*0.36</f>
        <v>77.408</v>
      </c>
      <c r="L11" s="8" t="s">
        <v>19</v>
      </c>
    </row>
    <row r="12" spans="1:12" ht="51.75" customHeight="1">
      <c r="A12" s="2">
        <f>MAX(A$2:A11)+1</f>
        <v>5</v>
      </c>
      <c r="B12" s="2" t="s">
        <v>47</v>
      </c>
      <c r="C12" s="2" t="s">
        <v>48</v>
      </c>
      <c r="D12" s="2" t="s">
        <v>14</v>
      </c>
      <c r="E12" s="2" t="s">
        <v>49</v>
      </c>
      <c r="F12" s="2" t="s">
        <v>16</v>
      </c>
      <c r="G12" s="2" t="s">
        <v>50</v>
      </c>
      <c r="H12" s="4">
        <v>19</v>
      </c>
      <c r="I12" s="7">
        <v>47.29</v>
      </c>
      <c r="J12" s="8" t="s">
        <v>18</v>
      </c>
      <c r="K12" s="9" t="s">
        <v>18</v>
      </c>
      <c r="L12" s="8" t="s">
        <v>19</v>
      </c>
    </row>
  </sheetData>
  <sheetProtection/>
  <autoFilter ref="A2:G12">
    <sortState ref="A3:G12">
      <sortCondition descending="1" sortBy="value" ref="B3:B12"/>
    </sortState>
  </autoFilter>
  <mergeCells count="10">
    <mergeCell ref="A1:L1"/>
    <mergeCell ref="A4:A6"/>
    <mergeCell ref="A7:A8"/>
    <mergeCell ref="A9:A11"/>
    <mergeCell ref="B4:B6"/>
    <mergeCell ref="B7:B8"/>
    <mergeCell ref="B9:B11"/>
    <mergeCell ref="G4:G6"/>
    <mergeCell ref="G7:G8"/>
    <mergeCell ref="G9:G11"/>
  </mergeCells>
  <printOptions/>
  <pageMargins left="0.39" right="0.39" top="0.2" bottom="0.2" header="0.5" footer="0.12"/>
  <pageSetup fitToHeight="0" fitToWidth="0" horizontalDpi="300" verticalDpi="300" orientation="landscape" paperSize="9" scale="97"/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2018-11-29T14:55:29Z</dcterms:created>
  <dcterms:modified xsi:type="dcterms:W3CDTF">2018-12-17T09:30:50Z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KSOReadingLayout">
    <vt:bool>false</vt:bool>
  </property>
</Properties>
</file>