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体检人员名单" sheetId="1" r:id="rId1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<sst xmlns="http://schemas.openxmlformats.org/spreadsheetml/2006/main" count="190" uniqueCount="144">
  <si>
    <t>序号</t>
  </si>
  <si>
    <t>姓名</t>
  </si>
  <si>
    <t>身份证号</t>
  </si>
  <si>
    <t>岗位名称</t>
  </si>
  <si>
    <t>笔试成绩</t>
  </si>
  <si>
    <t>专业技能测试成绩</t>
  </si>
  <si>
    <t>面试成绩</t>
  </si>
  <si>
    <t>综合成绩</t>
  </si>
  <si>
    <t>钱玉琳</t>
  </si>
  <si>
    <t>小学语文1组</t>
  </si>
  <si>
    <t>钱桔欣</t>
  </si>
  <si>
    <t>李希茜</t>
  </si>
  <si>
    <t>任亚楠</t>
  </si>
  <si>
    <t>洪雨婷</t>
  </si>
  <si>
    <t>戚晨佳</t>
  </si>
  <si>
    <t>王雯君</t>
  </si>
  <si>
    <t>小学语文2组</t>
  </si>
  <si>
    <t>陆子洁</t>
  </si>
  <si>
    <t>包佳莉</t>
  </si>
  <si>
    <t>高昕成</t>
  </si>
  <si>
    <t>任慧娟</t>
  </si>
  <si>
    <t>沈亦文</t>
  </si>
  <si>
    <t>许毅超</t>
  </si>
  <si>
    <t>小学语文3组</t>
  </si>
  <si>
    <t>吴涵</t>
  </si>
  <si>
    <t>黄佳</t>
  </si>
  <si>
    <t>胡鑫琪</t>
  </si>
  <si>
    <t>唐红敏</t>
  </si>
  <si>
    <t>小学数学1组</t>
  </si>
  <si>
    <t>周天伦</t>
  </si>
  <si>
    <t>姜珊珊</t>
  </si>
  <si>
    <t>朱莹</t>
  </si>
  <si>
    <t>孟飞凡</t>
  </si>
  <si>
    <t>罗倩</t>
  </si>
  <si>
    <t>袁锦</t>
  </si>
  <si>
    <t>小学数学2组</t>
  </si>
  <si>
    <t>顾婷婷</t>
  </si>
  <si>
    <t>马梦琪</t>
  </si>
  <si>
    <t>梁颖</t>
  </si>
  <si>
    <t>江春晖</t>
  </si>
  <si>
    <t>蒋亚丹</t>
  </si>
  <si>
    <t>小学英语</t>
  </si>
  <si>
    <t>张悦</t>
  </si>
  <si>
    <t>殷蓉</t>
  </si>
  <si>
    <t>李继萍</t>
  </si>
  <si>
    <t>小学音乐</t>
  </si>
  <si>
    <t>吴思扬</t>
  </si>
  <si>
    <t>殷涵</t>
  </si>
  <si>
    <t>小学体育</t>
  </si>
  <si>
    <t>李彬</t>
  </si>
  <si>
    <t>巢杨希</t>
  </si>
  <si>
    <t>小学美术</t>
  </si>
  <si>
    <t>林佳玫</t>
  </si>
  <si>
    <t>谢子翔</t>
  </si>
  <si>
    <t>李文卓</t>
  </si>
  <si>
    <t>钱奇</t>
  </si>
  <si>
    <t>戴逸</t>
  </si>
  <si>
    <t>初中语文</t>
  </si>
  <si>
    <t>周巍仑</t>
  </si>
  <si>
    <t>司晓玉</t>
  </si>
  <si>
    <t>吴艳玲</t>
  </si>
  <si>
    <t>倪杰</t>
  </si>
  <si>
    <t>周叶舟</t>
  </si>
  <si>
    <t>初中数学01岗</t>
  </si>
  <si>
    <t>叶靖</t>
  </si>
  <si>
    <t>韩楠</t>
  </si>
  <si>
    <t>王观涛</t>
  </si>
  <si>
    <t>初中数学02岗</t>
  </si>
  <si>
    <t>唐芹</t>
  </si>
  <si>
    <t>张晓琨</t>
  </si>
  <si>
    <t>初中物理</t>
  </si>
  <si>
    <t>张振镖</t>
  </si>
  <si>
    <t>蒋东</t>
  </si>
  <si>
    <t>初中历史</t>
  </si>
  <si>
    <t>胡梦婕</t>
  </si>
  <si>
    <t>初中英语</t>
  </si>
  <si>
    <t>范颖欣</t>
  </si>
  <si>
    <t>邓亚丽</t>
  </si>
  <si>
    <t>曹丹</t>
  </si>
  <si>
    <t>季蓓莉</t>
  </si>
  <si>
    <t>黄金杯</t>
  </si>
  <si>
    <t>初中政治</t>
  </si>
  <si>
    <t>刘蓓蓓</t>
  </si>
  <si>
    <t>张明华</t>
  </si>
  <si>
    <t>岗位名次</t>
  </si>
  <si>
    <t>2019年常州市新北区区属学校公开招聘教师体检人员名单</t>
  </si>
  <si>
    <r>
      <t>3429211996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22</t>
    </r>
  </si>
  <si>
    <r>
      <t>3204011997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20</t>
    </r>
  </si>
  <si>
    <r>
      <t>3204011996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</si>
  <si>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3209821991</t>
    </r>
    <r>
      <rPr>
        <sz val="10"/>
        <rFont val="宋体"/>
        <family val="0"/>
      </rPr>
      <t>******</t>
    </r>
    <r>
      <rPr>
        <sz val="10"/>
        <rFont val="宋体"/>
        <family val="0"/>
      </rPr>
      <t>24</t>
    </r>
  </si>
  <si>
    <r>
      <t>3204111995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</si>
  <si>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3202821995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61</t>
    </r>
  </si>
  <si>
    <r>
      <t>3211811997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27</t>
    </r>
  </si>
  <si>
    <r>
      <t>3204011994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</si>
  <si>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3204831997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2X</t>
    </r>
  </si>
  <si>
    <r>
      <t>3212811995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86</t>
    </r>
  </si>
  <si>
    <r>
      <t>3213231996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41</t>
    </r>
  </si>
  <si>
    <r>
      <t>3204021994</t>
    </r>
    <r>
      <rPr>
        <sz val="10"/>
        <rFont val="宋体"/>
        <family val="0"/>
      </rPr>
      <t>******</t>
    </r>
    <r>
      <rPr>
        <sz val="10"/>
        <rFont val="宋体"/>
        <family val="0"/>
      </rPr>
      <t>12</t>
    </r>
  </si>
  <si>
    <r>
      <t>3204011997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29</t>
    </r>
  </si>
  <si>
    <r>
      <t>3204021997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</si>
  <si>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3204831996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28</t>
    </r>
  </si>
  <si>
    <r>
      <t>3204011996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27</t>
    </r>
  </si>
  <si>
    <r>
      <t>4101051992</t>
    </r>
    <r>
      <rPr>
        <sz val="10"/>
        <rFont val="宋体"/>
        <family val="0"/>
      </rPr>
      <t>******</t>
    </r>
    <r>
      <rPr>
        <sz val="10"/>
        <rFont val="宋体"/>
        <family val="0"/>
      </rPr>
      <t>2X</t>
    </r>
  </si>
  <si>
    <r>
      <t>3201231996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38</t>
    </r>
  </si>
  <si>
    <r>
      <t>3209811996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47</t>
    </r>
  </si>
  <si>
    <r>
      <t>3208291995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73</t>
    </r>
  </si>
  <si>
    <r>
      <t>3204011996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26</t>
    </r>
  </si>
  <si>
    <r>
      <t>3204831997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29</t>
    </r>
  </si>
  <si>
    <r>
      <t>3204831996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</si>
  <si>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3213021994</t>
    </r>
    <r>
      <rPr>
        <sz val="10"/>
        <rFont val="宋体"/>
        <family val="0"/>
      </rPr>
      <t>******</t>
    </r>
    <r>
      <rPr>
        <sz val="10"/>
        <rFont val="宋体"/>
        <family val="0"/>
      </rPr>
      <t>80</t>
    </r>
  </si>
  <si>
    <r>
      <t>3204831996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29</t>
    </r>
  </si>
  <si>
    <r>
      <t>3208041995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18</t>
    </r>
  </si>
  <si>
    <r>
      <t>3210841996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2X</t>
    </r>
  </si>
  <si>
    <r>
      <t>3204831995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22</t>
    </r>
  </si>
  <si>
    <r>
      <t>3204831997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25</t>
    </r>
  </si>
  <si>
    <r>
      <t>5137011995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26</t>
    </r>
  </si>
  <si>
    <r>
      <t>5101121996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21</t>
    </r>
  </si>
  <si>
    <r>
      <t>3204811993</t>
    </r>
    <r>
      <rPr>
        <sz val="10"/>
        <rFont val="宋体"/>
        <family val="0"/>
      </rPr>
      <t>******</t>
    </r>
    <r>
      <rPr>
        <sz val="10"/>
        <rFont val="宋体"/>
        <family val="0"/>
      </rPr>
      <t>19</t>
    </r>
  </si>
  <si>
    <r>
      <t>3211831997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16</t>
    </r>
  </si>
  <si>
    <r>
      <t>3204021996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20</t>
    </r>
  </si>
  <si>
    <r>
      <t>3204831996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45</t>
    </r>
  </si>
  <si>
    <r>
      <t>3204831995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11</t>
    </r>
  </si>
  <si>
    <r>
      <t>3204021993</t>
    </r>
    <r>
      <rPr>
        <sz val="10"/>
        <rFont val="宋体"/>
        <family val="0"/>
      </rPr>
      <t>******</t>
    </r>
    <r>
      <rPr>
        <sz val="10"/>
        <rFont val="宋体"/>
        <family val="0"/>
      </rPr>
      <t>47</t>
    </r>
  </si>
  <si>
    <r>
      <t>4228281995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17</t>
    </r>
  </si>
  <si>
    <r>
      <t>3203221990</t>
    </r>
    <r>
      <rPr>
        <sz val="10"/>
        <rFont val="宋体"/>
        <family val="0"/>
      </rPr>
      <t>******</t>
    </r>
    <r>
      <rPr>
        <sz val="10"/>
        <rFont val="宋体"/>
        <family val="0"/>
      </rPr>
      <t>20</t>
    </r>
  </si>
  <si>
    <r>
      <t>3204041997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28</t>
    </r>
  </si>
  <si>
    <r>
      <t>3204011996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14</t>
    </r>
  </si>
  <si>
    <r>
      <t>3204831995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20</t>
    </r>
  </si>
  <si>
    <r>
      <t>3204831997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22</t>
    </r>
  </si>
  <si>
    <r>
      <t>3303241997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95</t>
    </r>
  </si>
  <si>
    <r>
      <t>3206831993</t>
    </r>
    <r>
      <rPr>
        <sz val="10"/>
        <rFont val="宋体"/>
        <family val="0"/>
      </rPr>
      <t>******</t>
    </r>
    <r>
      <rPr>
        <sz val="10"/>
        <rFont val="宋体"/>
        <family val="0"/>
      </rPr>
      <t>43</t>
    </r>
  </si>
  <si>
    <r>
      <t>3205821995</t>
    </r>
    <r>
      <rPr>
        <sz val="10"/>
        <rFont val="宋体"/>
        <family val="0"/>
      </rPr>
      <t>******</t>
    </r>
    <r>
      <rPr>
        <sz val="10"/>
        <rFont val="宋体"/>
        <family val="0"/>
      </rPr>
      <t>37</t>
    </r>
  </si>
  <si>
    <r>
      <t>3209811988</t>
    </r>
    <r>
      <rPr>
        <sz val="10"/>
        <rFont val="宋体"/>
        <family val="0"/>
      </rPr>
      <t>******</t>
    </r>
    <r>
      <rPr>
        <sz val="10"/>
        <rFont val="宋体"/>
        <family val="0"/>
      </rPr>
      <t>80</t>
    </r>
  </si>
  <si>
    <r>
      <t>3213221988</t>
    </r>
    <r>
      <rPr>
        <sz val="10"/>
        <rFont val="宋体"/>
        <family val="0"/>
      </rPr>
      <t>******</t>
    </r>
    <r>
      <rPr>
        <sz val="10"/>
        <rFont val="宋体"/>
        <family val="0"/>
      </rPr>
      <t>00</t>
    </r>
  </si>
  <si>
    <r>
      <t>3204831985</t>
    </r>
    <r>
      <rPr>
        <sz val="10"/>
        <rFont val="宋体"/>
        <family val="0"/>
      </rPr>
      <t>******</t>
    </r>
    <r>
      <rPr>
        <sz val="10"/>
        <rFont val="宋体"/>
        <family val="0"/>
      </rPr>
      <t>19</t>
    </r>
  </si>
  <si>
    <r>
      <t>3204831993</t>
    </r>
    <r>
      <rPr>
        <sz val="10"/>
        <rFont val="宋体"/>
        <family val="0"/>
      </rPr>
      <t>******</t>
    </r>
    <r>
      <rPr>
        <sz val="10"/>
        <rFont val="宋体"/>
        <family val="0"/>
      </rPr>
      <t>19</t>
    </r>
  </si>
  <si>
    <r>
      <t>3204831994</t>
    </r>
    <r>
      <rPr>
        <sz val="10"/>
        <rFont val="宋体"/>
        <family val="0"/>
      </rPr>
      <t>******</t>
    </r>
    <r>
      <rPr>
        <sz val="10"/>
        <rFont val="宋体"/>
        <family val="0"/>
      </rPr>
      <t>23</t>
    </r>
  </si>
  <si>
    <r>
      <t>3429011997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26</t>
    </r>
  </si>
  <si>
    <r>
      <t>3206841996</t>
    </r>
    <r>
      <rPr>
        <sz val="10"/>
        <rFont val="宋体"/>
        <family val="0"/>
      </rPr>
      <t>******</t>
    </r>
    <r>
      <rPr>
        <sz val="10"/>
        <rFont val="宋体"/>
        <family val="0"/>
      </rPr>
      <t>81</t>
    </r>
  </si>
  <si>
    <r>
      <t>1404021992</t>
    </r>
    <r>
      <rPr>
        <sz val="10"/>
        <rFont val="宋体"/>
        <family val="0"/>
      </rPr>
      <t>******</t>
    </r>
    <r>
      <rPr>
        <sz val="10"/>
        <rFont val="宋体"/>
        <family val="0"/>
      </rPr>
      <t>62</t>
    </r>
  </si>
  <si>
    <r>
      <t>3204051997</t>
    </r>
    <r>
      <rPr>
        <sz val="10"/>
        <rFont val="宋体"/>
        <family val="0"/>
      </rPr>
      <t>******</t>
    </r>
    <r>
      <rPr>
        <sz val="10"/>
        <rFont val="宋体"/>
        <family val="0"/>
      </rPr>
      <t>25</t>
    </r>
  </si>
  <si>
    <r>
      <t>3403211983</t>
    </r>
    <r>
      <rPr>
        <sz val="10"/>
        <rFont val="宋体"/>
        <family val="0"/>
      </rPr>
      <t>******</t>
    </r>
    <r>
      <rPr>
        <sz val="10"/>
        <rFont val="宋体"/>
        <family val="0"/>
      </rPr>
      <t>40</t>
    </r>
  </si>
  <si>
    <r>
      <t>3411261987</t>
    </r>
    <r>
      <rPr>
        <sz val="10"/>
        <rFont val="宋体"/>
        <family val="0"/>
      </rPr>
      <t>******</t>
    </r>
    <r>
      <rPr>
        <sz val="10"/>
        <rFont val="宋体"/>
        <family val="0"/>
      </rPr>
      <t>23</t>
    </r>
  </si>
  <si>
    <t>3206231987******2x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</si>
</sst>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6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65" sqref="E65"/>
    </sheetView>
  </sheetViews>
  <sheetFormatPr defaultColWidth="9.00390625" defaultRowHeight="14.25"/>
  <cols>
    <col min="1" max="1" width="4.00390625" style="3" customWidth="1"/>
    <col min="2" max="2" width="5.875" style="3" customWidth="1"/>
    <col min="3" max="3" width="17.50390625" style="4" customWidth="1"/>
    <col min="4" max="4" width="11.25390625" style="3" customWidth="1"/>
    <col min="5" max="5" width="6.625" style="3" customWidth="1"/>
    <col min="6" max="6" width="6.25390625" style="3" customWidth="1"/>
    <col min="7" max="8" width="7.75390625" style="3" customWidth="1"/>
    <col min="9" max="9" width="4.50390625" style="3" customWidth="1"/>
    <col min="10" max="16384" width="9.00390625" style="3" customWidth="1"/>
  </cols>
  <sheetData>
    <row r="1" spans="1:9" ht="23.25" customHeight="1">
      <c r="A1" s="13" t="s">
        <v>85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84</v>
      </c>
    </row>
    <row r="3" spans="1:9" s="2" customFormat="1" ht="15" customHeight="1">
      <c r="A3" s="6">
        <v>1</v>
      </c>
      <c r="B3" s="7" t="s">
        <v>8</v>
      </c>
      <c r="C3" s="14" t="s">
        <v>86</v>
      </c>
      <c r="D3" s="7" t="s">
        <v>9</v>
      </c>
      <c r="E3" s="8">
        <v>74</v>
      </c>
      <c r="F3" s="8"/>
      <c r="G3" s="8">
        <v>82.33</v>
      </c>
      <c r="H3" s="8">
        <f aca="true" t="shared" si="0" ref="H3:H14">E3*0.4+G3*0.6</f>
        <v>78.99799999999999</v>
      </c>
      <c r="I3" s="6">
        <v>1</v>
      </c>
    </row>
    <row r="4" spans="1:9" s="2" customFormat="1" ht="15" customHeight="1">
      <c r="A4" s="6">
        <v>2</v>
      </c>
      <c r="B4" s="7" t="s">
        <v>10</v>
      </c>
      <c r="C4" s="14" t="s">
        <v>87</v>
      </c>
      <c r="D4" s="7" t="s">
        <v>9</v>
      </c>
      <c r="E4" s="8">
        <v>71</v>
      </c>
      <c r="F4" s="8"/>
      <c r="G4" s="8">
        <v>82</v>
      </c>
      <c r="H4" s="8">
        <f t="shared" si="0"/>
        <v>77.6</v>
      </c>
      <c r="I4" s="6">
        <v>2</v>
      </c>
    </row>
    <row r="5" spans="1:9" s="2" customFormat="1" ht="15" customHeight="1">
      <c r="A5" s="6">
        <v>3</v>
      </c>
      <c r="B5" s="7" t="s">
        <v>12</v>
      </c>
      <c r="C5" s="14" t="s">
        <v>88</v>
      </c>
      <c r="D5" s="7" t="s">
        <v>9</v>
      </c>
      <c r="E5" s="8">
        <v>69.5</v>
      </c>
      <c r="F5" s="8"/>
      <c r="G5" s="8">
        <v>83</v>
      </c>
      <c r="H5" s="8">
        <f t="shared" si="0"/>
        <v>77.6</v>
      </c>
      <c r="I5" s="6">
        <v>2</v>
      </c>
    </row>
    <row r="6" spans="1:9" s="2" customFormat="1" ht="15" customHeight="1">
      <c r="A6" s="6">
        <v>4</v>
      </c>
      <c r="B6" s="7" t="s">
        <v>11</v>
      </c>
      <c r="C6" s="14" t="s">
        <v>89</v>
      </c>
      <c r="D6" s="7" t="s">
        <v>9</v>
      </c>
      <c r="E6" s="8">
        <v>70</v>
      </c>
      <c r="F6" s="8"/>
      <c r="G6" s="8">
        <v>80</v>
      </c>
      <c r="H6" s="8">
        <f t="shared" si="0"/>
        <v>76</v>
      </c>
      <c r="I6" s="6">
        <v>4</v>
      </c>
    </row>
    <row r="7" spans="1:9" s="2" customFormat="1" ht="15" customHeight="1">
      <c r="A7" s="6">
        <v>5</v>
      </c>
      <c r="B7" s="7" t="s">
        <v>13</v>
      </c>
      <c r="C7" s="14" t="s">
        <v>90</v>
      </c>
      <c r="D7" s="7" t="s">
        <v>9</v>
      </c>
      <c r="E7" s="8">
        <v>62.5</v>
      </c>
      <c r="F7" s="8"/>
      <c r="G7" s="8">
        <v>85</v>
      </c>
      <c r="H7" s="8">
        <f t="shared" si="0"/>
        <v>76</v>
      </c>
      <c r="I7" s="6">
        <v>4</v>
      </c>
    </row>
    <row r="8" spans="1:9" s="2" customFormat="1" ht="15" customHeight="1">
      <c r="A8" s="6">
        <v>6</v>
      </c>
      <c r="B8" s="7" t="s">
        <v>14</v>
      </c>
      <c r="C8" s="14" t="s">
        <v>91</v>
      </c>
      <c r="D8" s="7" t="s">
        <v>9</v>
      </c>
      <c r="E8" s="8">
        <v>62</v>
      </c>
      <c r="F8" s="8"/>
      <c r="G8" s="8">
        <v>85.33</v>
      </c>
      <c r="H8" s="8">
        <f t="shared" si="0"/>
        <v>75.998</v>
      </c>
      <c r="I8" s="6">
        <v>4</v>
      </c>
    </row>
    <row r="9" spans="1:9" s="2" customFormat="1" ht="15" customHeight="1">
      <c r="A9" s="6">
        <v>7</v>
      </c>
      <c r="B9" s="7" t="s">
        <v>17</v>
      </c>
      <c r="C9" s="14" t="s">
        <v>92</v>
      </c>
      <c r="D9" s="7" t="s">
        <v>16</v>
      </c>
      <c r="E9" s="8">
        <v>72</v>
      </c>
      <c r="F9" s="8"/>
      <c r="G9" s="8">
        <v>81.67</v>
      </c>
      <c r="H9" s="8">
        <f t="shared" si="0"/>
        <v>77.802</v>
      </c>
      <c r="I9" s="6">
        <v>1</v>
      </c>
    </row>
    <row r="10" spans="1:9" s="2" customFormat="1" ht="15" customHeight="1">
      <c r="A10" s="6">
        <v>8</v>
      </c>
      <c r="B10" s="7" t="s">
        <v>21</v>
      </c>
      <c r="C10" s="14" t="s">
        <v>93</v>
      </c>
      <c r="D10" s="7" t="s">
        <v>16</v>
      </c>
      <c r="E10" s="8">
        <v>64.5</v>
      </c>
      <c r="F10" s="8"/>
      <c r="G10" s="8">
        <v>82.33</v>
      </c>
      <c r="H10" s="8">
        <f t="shared" si="0"/>
        <v>75.198</v>
      </c>
      <c r="I10" s="6">
        <v>2</v>
      </c>
    </row>
    <row r="11" spans="1:9" s="2" customFormat="1" ht="15" customHeight="1">
      <c r="A11" s="6">
        <v>9</v>
      </c>
      <c r="B11" s="7" t="s">
        <v>18</v>
      </c>
      <c r="C11" s="14" t="s">
        <v>94</v>
      </c>
      <c r="D11" s="7" t="s">
        <v>16</v>
      </c>
      <c r="E11" s="8">
        <v>69.5</v>
      </c>
      <c r="F11" s="8"/>
      <c r="G11" s="8">
        <v>78.67</v>
      </c>
      <c r="H11" s="8">
        <f t="shared" si="0"/>
        <v>75.002</v>
      </c>
      <c r="I11" s="6">
        <v>3</v>
      </c>
    </row>
    <row r="12" spans="1:9" s="2" customFormat="1" ht="15" customHeight="1">
      <c r="A12" s="6">
        <v>10</v>
      </c>
      <c r="B12" s="7" t="s">
        <v>20</v>
      </c>
      <c r="C12" s="14" t="s">
        <v>95</v>
      </c>
      <c r="D12" s="7" t="s">
        <v>16</v>
      </c>
      <c r="E12" s="8">
        <v>65</v>
      </c>
      <c r="F12" s="8"/>
      <c r="G12" s="8">
        <v>81</v>
      </c>
      <c r="H12" s="8">
        <f t="shared" si="0"/>
        <v>74.6</v>
      </c>
      <c r="I12" s="6">
        <v>4</v>
      </c>
    </row>
    <row r="13" spans="1:9" s="2" customFormat="1" ht="15" customHeight="1">
      <c r="A13" s="6">
        <v>11</v>
      </c>
      <c r="B13" s="7" t="s">
        <v>15</v>
      </c>
      <c r="C13" s="14" t="s">
        <v>96</v>
      </c>
      <c r="D13" s="7" t="s">
        <v>16</v>
      </c>
      <c r="E13" s="8">
        <v>72.5</v>
      </c>
      <c r="F13" s="8"/>
      <c r="G13" s="8">
        <v>75.67</v>
      </c>
      <c r="H13" s="8">
        <f t="shared" si="0"/>
        <v>74.402</v>
      </c>
      <c r="I13" s="6">
        <v>5</v>
      </c>
    </row>
    <row r="14" spans="1:9" s="2" customFormat="1" ht="15" customHeight="1">
      <c r="A14" s="6">
        <v>12</v>
      </c>
      <c r="B14" s="7" t="s">
        <v>19</v>
      </c>
      <c r="C14" s="14" t="s">
        <v>97</v>
      </c>
      <c r="D14" s="7" t="s">
        <v>16</v>
      </c>
      <c r="E14" s="8">
        <v>66.5</v>
      </c>
      <c r="F14" s="8"/>
      <c r="G14" s="8">
        <v>77.33</v>
      </c>
      <c r="H14" s="8">
        <f t="shared" si="0"/>
        <v>72.99799999999999</v>
      </c>
      <c r="I14" s="6">
        <v>6</v>
      </c>
    </row>
    <row r="15" spans="1:9" s="2" customFormat="1" ht="15" customHeight="1">
      <c r="A15" s="6">
        <v>13</v>
      </c>
      <c r="B15" s="7" t="s">
        <v>22</v>
      </c>
      <c r="C15" s="14" t="s">
        <v>98</v>
      </c>
      <c r="D15" s="7" t="s">
        <v>23</v>
      </c>
      <c r="E15" s="8">
        <v>69.5</v>
      </c>
      <c r="F15" s="8"/>
      <c r="G15" s="8">
        <v>85</v>
      </c>
      <c r="H15" s="8">
        <f aca="true" t="shared" si="1" ref="H15:H24">E15*0.4+G15*0.6</f>
        <v>78.8</v>
      </c>
      <c r="I15" s="6">
        <v>1</v>
      </c>
    </row>
    <row r="16" spans="1:9" s="2" customFormat="1" ht="15" customHeight="1">
      <c r="A16" s="6">
        <v>14</v>
      </c>
      <c r="B16" s="7" t="s">
        <v>24</v>
      </c>
      <c r="C16" s="14" t="s">
        <v>99</v>
      </c>
      <c r="D16" s="7" t="s">
        <v>23</v>
      </c>
      <c r="E16" s="8">
        <v>66.5</v>
      </c>
      <c r="F16" s="8"/>
      <c r="G16" s="8">
        <v>84</v>
      </c>
      <c r="H16" s="8">
        <f t="shared" si="1"/>
        <v>77</v>
      </c>
      <c r="I16" s="6">
        <v>2</v>
      </c>
    </row>
    <row r="17" spans="1:9" s="2" customFormat="1" ht="15" customHeight="1">
      <c r="A17" s="6">
        <v>15</v>
      </c>
      <c r="B17" s="7" t="s">
        <v>25</v>
      </c>
      <c r="C17" s="14" t="s">
        <v>100</v>
      </c>
      <c r="D17" s="7" t="s">
        <v>23</v>
      </c>
      <c r="E17" s="8">
        <v>66.5</v>
      </c>
      <c r="F17" s="8"/>
      <c r="G17" s="8">
        <v>83</v>
      </c>
      <c r="H17" s="8">
        <f t="shared" si="1"/>
        <v>76.4</v>
      </c>
      <c r="I17" s="6">
        <v>3</v>
      </c>
    </row>
    <row r="18" spans="1:9" s="2" customFormat="1" ht="15" customHeight="1">
      <c r="A18" s="6">
        <v>16</v>
      </c>
      <c r="B18" s="7" t="s">
        <v>26</v>
      </c>
      <c r="C18" s="14" t="s">
        <v>101</v>
      </c>
      <c r="D18" s="7" t="s">
        <v>23</v>
      </c>
      <c r="E18" s="8">
        <v>68.5</v>
      </c>
      <c r="F18" s="8"/>
      <c r="G18" s="8">
        <v>80.33</v>
      </c>
      <c r="H18" s="8">
        <f t="shared" si="1"/>
        <v>75.598</v>
      </c>
      <c r="I18" s="6">
        <v>4</v>
      </c>
    </row>
    <row r="19" spans="1:9" s="2" customFormat="1" ht="15" customHeight="1">
      <c r="A19" s="6">
        <v>17</v>
      </c>
      <c r="B19" s="7" t="s">
        <v>27</v>
      </c>
      <c r="C19" s="14" t="s">
        <v>102</v>
      </c>
      <c r="D19" s="7" t="s">
        <v>23</v>
      </c>
      <c r="E19" s="8">
        <v>73</v>
      </c>
      <c r="F19" s="8"/>
      <c r="G19" s="8">
        <v>76</v>
      </c>
      <c r="H19" s="8">
        <f t="shared" si="1"/>
        <v>74.80000000000001</v>
      </c>
      <c r="I19" s="6">
        <v>5</v>
      </c>
    </row>
    <row r="20" spans="1:9" s="2" customFormat="1" ht="15" customHeight="1">
      <c r="A20" s="6">
        <v>18</v>
      </c>
      <c r="B20" s="7" t="s">
        <v>29</v>
      </c>
      <c r="C20" s="14" t="s">
        <v>103</v>
      </c>
      <c r="D20" s="7" t="s">
        <v>28</v>
      </c>
      <c r="E20" s="8">
        <v>76</v>
      </c>
      <c r="F20" s="8"/>
      <c r="G20" s="8">
        <v>79.67</v>
      </c>
      <c r="H20" s="8">
        <f t="shared" si="1"/>
        <v>78.202</v>
      </c>
      <c r="I20" s="6">
        <v>1</v>
      </c>
    </row>
    <row r="21" spans="1:9" s="2" customFormat="1" ht="15" customHeight="1">
      <c r="A21" s="6">
        <v>19</v>
      </c>
      <c r="B21" s="7" t="s">
        <v>30</v>
      </c>
      <c r="C21" s="14" t="s">
        <v>104</v>
      </c>
      <c r="D21" s="7" t="s">
        <v>28</v>
      </c>
      <c r="E21" s="8">
        <v>75.5</v>
      </c>
      <c r="F21" s="8"/>
      <c r="G21" s="8">
        <v>78.67</v>
      </c>
      <c r="H21" s="8">
        <f t="shared" si="1"/>
        <v>77.402</v>
      </c>
      <c r="I21" s="6">
        <v>2</v>
      </c>
    </row>
    <row r="22" spans="1:9" s="2" customFormat="1" ht="15" customHeight="1">
      <c r="A22" s="6">
        <v>20</v>
      </c>
      <c r="B22" s="7" t="s">
        <v>32</v>
      </c>
      <c r="C22" s="14" t="s">
        <v>105</v>
      </c>
      <c r="D22" s="7" t="s">
        <v>28</v>
      </c>
      <c r="E22" s="8">
        <v>67</v>
      </c>
      <c r="F22" s="8"/>
      <c r="G22" s="8">
        <v>84.33</v>
      </c>
      <c r="H22" s="8">
        <f t="shared" si="1"/>
        <v>77.398</v>
      </c>
      <c r="I22" s="6">
        <v>2</v>
      </c>
    </row>
    <row r="23" spans="1:9" s="2" customFormat="1" ht="15" customHeight="1">
      <c r="A23" s="6">
        <v>21</v>
      </c>
      <c r="B23" s="7" t="s">
        <v>31</v>
      </c>
      <c r="C23" s="14" t="s">
        <v>106</v>
      </c>
      <c r="D23" s="7" t="s">
        <v>28</v>
      </c>
      <c r="E23" s="8">
        <v>68</v>
      </c>
      <c r="F23" s="8"/>
      <c r="G23" s="8">
        <v>80.33</v>
      </c>
      <c r="H23" s="8">
        <f t="shared" si="1"/>
        <v>75.398</v>
      </c>
      <c r="I23" s="6">
        <v>4</v>
      </c>
    </row>
    <row r="24" spans="1:9" s="2" customFormat="1" ht="15" customHeight="1">
      <c r="A24" s="6">
        <v>22</v>
      </c>
      <c r="B24" s="7" t="s">
        <v>33</v>
      </c>
      <c r="C24" s="14" t="s">
        <v>107</v>
      </c>
      <c r="D24" s="7" t="s">
        <v>28</v>
      </c>
      <c r="E24" s="8">
        <v>64</v>
      </c>
      <c r="F24" s="8"/>
      <c r="G24" s="8">
        <v>82.67</v>
      </c>
      <c r="H24" s="8">
        <f t="shared" si="1"/>
        <v>75.202</v>
      </c>
      <c r="I24" s="6">
        <v>5</v>
      </c>
    </row>
    <row r="25" spans="1:9" s="2" customFormat="1" ht="15" customHeight="1">
      <c r="A25" s="6">
        <v>23</v>
      </c>
      <c r="B25" s="7" t="s">
        <v>37</v>
      </c>
      <c r="C25" s="14" t="s">
        <v>108</v>
      </c>
      <c r="D25" s="7" t="s">
        <v>35</v>
      </c>
      <c r="E25" s="8">
        <v>75.5</v>
      </c>
      <c r="F25" s="8"/>
      <c r="G25" s="8">
        <v>89</v>
      </c>
      <c r="H25" s="8">
        <f aca="true" t="shared" si="2" ref="H25:H32">E25*0.4+G25*0.6</f>
        <v>83.6</v>
      </c>
      <c r="I25" s="6">
        <v>1</v>
      </c>
    </row>
    <row r="26" spans="1:9" s="2" customFormat="1" ht="15" customHeight="1">
      <c r="A26" s="6">
        <v>24</v>
      </c>
      <c r="B26" s="7" t="s">
        <v>34</v>
      </c>
      <c r="C26" s="14" t="s">
        <v>106</v>
      </c>
      <c r="D26" s="7" t="s">
        <v>35</v>
      </c>
      <c r="E26" s="8">
        <v>80</v>
      </c>
      <c r="F26" s="8"/>
      <c r="G26" s="8">
        <v>84.33</v>
      </c>
      <c r="H26" s="8">
        <f t="shared" si="2"/>
        <v>82.598</v>
      </c>
      <c r="I26" s="6">
        <v>2</v>
      </c>
    </row>
    <row r="27" spans="1:9" s="2" customFormat="1" ht="15" customHeight="1">
      <c r="A27" s="6">
        <v>25</v>
      </c>
      <c r="B27" s="7" t="s">
        <v>36</v>
      </c>
      <c r="C27" s="14" t="s">
        <v>109</v>
      </c>
      <c r="D27" s="7" t="s">
        <v>35</v>
      </c>
      <c r="E27" s="8">
        <v>79</v>
      </c>
      <c r="F27" s="8"/>
      <c r="G27" s="8">
        <v>80.33</v>
      </c>
      <c r="H27" s="8">
        <f t="shared" si="2"/>
        <v>79.798</v>
      </c>
      <c r="I27" s="6">
        <v>3</v>
      </c>
    </row>
    <row r="28" spans="1:9" s="2" customFormat="1" ht="15" customHeight="1">
      <c r="A28" s="6">
        <v>26</v>
      </c>
      <c r="B28" s="7" t="s">
        <v>40</v>
      </c>
      <c r="C28" s="14" t="s">
        <v>110</v>
      </c>
      <c r="D28" s="7" t="s">
        <v>35</v>
      </c>
      <c r="E28" s="8">
        <v>71.5</v>
      </c>
      <c r="F28" s="8"/>
      <c r="G28" s="8">
        <v>85</v>
      </c>
      <c r="H28" s="8">
        <f t="shared" si="2"/>
        <v>79.6</v>
      </c>
      <c r="I28" s="6">
        <v>4</v>
      </c>
    </row>
    <row r="29" spans="1:9" s="2" customFormat="1" ht="15" customHeight="1">
      <c r="A29" s="6">
        <v>27</v>
      </c>
      <c r="B29" s="7" t="s">
        <v>39</v>
      </c>
      <c r="C29" s="14" t="s">
        <v>111</v>
      </c>
      <c r="D29" s="7" t="s">
        <v>35</v>
      </c>
      <c r="E29" s="8">
        <v>73</v>
      </c>
      <c r="F29" s="8"/>
      <c r="G29" s="8">
        <v>82.67</v>
      </c>
      <c r="H29" s="8">
        <f t="shared" si="2"/>
        <v>78.80199999999999</v>
      </c>
      <c r="I29" s="6">
        <v>5</v>
      </c>
    </row>
    <row r="30" spans="1:9" s="2" customFormat="1" ht="15" customHeight="1">
      <c r="A30" s="6">
        <v>28</v>
      </c>
      <c r="B30" s="7" t="s">
        <v>38</v>
      </c>
      <c r="C30" s="14" t="s">
        <v>112</v>
      </c>
      <c r="D30" s="7" t="s">
        <v>35</v>
      </c>
      <c r="E30" s="8">
        <v>75</v>
      </c>
      <c r="F30" s="8"/>
      <c r="G30" s="8">
        <v>79.67</v>
      </c>
      <c r="H30" s="8">
        <f t="shared" si="2"/>
        <v>77.80199999999999</v>
      </c>
      <c r="I30" s="6">
        <v>6</v>
      </c>
    </row>
    <row r="31" spans="1:9" s="2" customFormat="1" ht="15" customHeight="1">
      <c r="A31" s="6">
        <v>29</v>
      </c>
      <c r="B31" s="7" t="s">
        <v>43</v>
      </c>
      <c r="C31" s="14" t="s">
        <v>113</v>
      </c>
      <c r="D31" s="7" t="s">
        <v>41</v>
      </c>
      <c r="E31" s="8">
        <v>67.5</v>
      </c>
      <c r="F31" s="8"/>
      <c r="G31" s="8">
        <v>86</v>
      </c>
      <c r="H31" s="8">
        <f t="shared" si="2"/>
        <v>78.6</v>
      </c>
      <c r="I31" s="6">
        <v>1</v>
      </c>
    </row>
    <row r="32" spans="1:9" s="2" customFormat="1" ht="15" customHeight="1">
      <c r="A32" s="6">
        <v>30</v>
      </c>
      <c r="B32" s="7" t="s">
        <v>42</v>
      </c>
      <c r="C32" s="14" t="s">
        <v>114</v>
      </c>
      <c r="D32" s="7" t="s">
        <v>41</v>
      </c>
      <c r="E32" s="8">
        <v>74</v>
      </c>
      <c r="F32" s="8"/>
      <c r="G32" s="8">
        <v>81.33</v>
      </c>
      <c r="H32" s="8">
        <f t="shared" si="2"/>
        <v>78.398</v>
      </c>
      <c r="I32" s="6">
        <v>2</v>
      </c>
    </row>
    <row r="33" spans="1:9" s="11" customFormat="1" ht="15" customHeight="1">
      <c r="A33" s="6">
        <v>31</v>
      </c>
      <c r="B33" s="7" t="s">
        <v>44</v>
      </c>
      <c r="C33" s="14" t="s">
        <v>115</v>
      </c>
      <c r="D33" s="7" t="s">
        <v>45</v>
      </c>
      <c r="E33" s="8">
        <v>68.5</v>
      </c>
      <c r="F33" s="8">
        <v>90</v>
      </c>
      <c r="G33" s="8">
        <v>80</v>
      </c>
      <c r="H33" s="8">
        <f aca="true" t="shared" si="3" ref="H33:H41">E33*0.3+F33*0.3+G33*0.4</f>
        <v>79.55</v>
      </c>
      <c r="I33" s="12">
        <v>1</v>
      </c>
    </row>
    <row r="34" spans="1:9" s="11" customFormat="1" ht="15" customHeight="1">
      <c r="A34" s="6">
        <v>32</v>
      </c>
      <c r="B34" s="7" t="s">
        <v>46</v>
      </c>
      <c r="C34" s="14" t="s">
        <v>116</v>
      </c>
      <c r="D34" s="7" t="s">
        <v>45</v>
      </c>
      <c r="E34" s="8">
        <v>69</v>
      </c>
      <c r="F34" s="8">
        <v>85.16</v>
      </c>
      <c r="G34" s="8">
        <v>82.33</v>
      </c>
      <c r="H34" s="8">
        <f t="shared" si="3"/>
        <v>79.18</v>
      </c>
      <c r="I34" s="12">
        <v>2</v>
      </c>
    </row>
    <row r="35" spans="1:9" s="11" customFormat="1" ht="15" customHeight="1">
      <c r="A35" s="6">
        <v>33</v>
      </c>
      <c r="B35" s="7" t="s">
        <v>49</v>
      </c>
      <c r="C35" s="14" t="s">
        <v>117</v>
      </c>
      <c r="D35" s="7" t="s">
        <v>48</v>
      </c>
      <c r="E35" s="8">
        <v>55</v>
      </c>
      <c r="F35" s="8">
        <v>87</v>
      </c>
      <c r="G35" s="8">
        <v>87.67</v>
      </c>
      <c r="H35" s="8">
        <f t="shared" si="3"/>
        <v>77.668</v>
      </c>
      <c r="I35" s="12">
        <v>1</v>
      </c>
    </row>
    <row r="36" spans="1:9" s="11" customFormat="1" ht="15" customHeight="1">
      <c r="A36" s="6">
        <v>34</v>
      </c>
      <c r="B36" s="7" t="s">
        <v>47</v>
      </c>
      <c r="C36" s="14" t="s">
        <v>118</v>
      </c>
      <c r="D36" s="7" t="s">
        <v>48</v>
      </c>
      <c r="E36" s="8">
        <v>67.5</v>
      </c>
      <c r="F36" s="8">
        <v>86.7</v>
      </c>
      <c r="G36" s="8">
        <v>77</v>
      </c>
      <c r="H36" s="8">
        <f t="shared" si="3"/>
        <v>77.06</v>
      </c>
      <c r="I36" s="12">
        <v>2</v>
      </c>
    </row>
    <row r="37" spans="1:9" s="11" customFormat="1" ht="15" customHeight="1">
      <c r="A37" s="6">
        <v>35</v>
      </c>
      <c r="B37" s="7" t="s">
        <v>54</v>
      </c>
      <c r="C37" s="14" t="s">
        <v>119</v>
      </c>
      <c r="D37" s="7" t="s">
        <v>51</v>
      </c>
      <c r="E37" s="8">
        <v>65.5</v>
      </c>
      <c r="F37" s="8">
        <v>79.2</v>
      </c>
      <c r="G37" s="8">
        <v>88</v>
      </c>
      <c r="H37" s="8">
        <f t="shared" si="3"/>
        <v>78.61</v>
      </c>
      <c r="I37" s="12">
        <v>1</v>
      </c>
    </row>
    <row r="38" spans="1:9" s="11" customFormat="1" ht="15" customHeight="1">
      <c r="A38" s="6">
        <v>36</v>
      </c>
      <c r="B38" s="7" t="s">
        <v>50</v>
      </c>
      <c r="C38" s="14" t="s">
        <v>106</v>
      </c>
      <c r="D38" s="7" t="s">
        <v>51</v>
      </c>
      <c r="E38" s="8">
        <v>65</v>
      </c>
      <c r="F38" s="8">
        <v>87.2</v>
      </c>
      <c r="G38" s="8">
        <v>80</v>
      </c>
      <c r="H38" s="8">
        <f t="shared" si="3"/>
        <v>77.66</v>
      </c>
      <c r="I38" s="12">
        <v>2</v>
      </c>
    </row>
    <row r="39" spans="1:9" s="11" customFormat="1" ht="15" customHeight="1">
      <c r="A39" s="6">
        <v>37</v>
      </c>
      <c r="B39" s="7" t="s">
        <v>55</v>
      </c>
      <c r="C39" s="14" t="s">
        <v>120</v>
      </c>
      <c r="D39" s="7" t="s">
        <v>51</v>
      </c>
      <c r="E39" s="8">
        <v>72.5</v>
      </c>
      <c r="F39" s="8">
        <v>67.6</v>
      </c>
      <c r="G39" s="8">
        <v>87.33</v>
      </c>
      <c r="H39" s="8">
        <f t="shared" si="3"/>
        <v>76.962</v>
      </c>
      <c r="I39" s="12">
        <v>3</v>
      </c>
    </row>
    <row r="40" spans="1:9" s="11" customFormat="1" ht="15" customHeight="1">
      <c r="A40" s="6">
        <v>38</v>
      </c>
      <c r="B40" s="7" t="s">
        <v>53</v>
      </c>
      <c r="C40" s="14" t="s">
        <v>121</v>
      </c>
      <c r="D40" s="7" t="s">
        <v>51</v>
      </c>
      <c r="E40" s="8">
        <v>57</v>
      </c>
      <c r="F40" s="8">
        <v>85.4</v>
      </c>
      <c r="G40" s="8">
        <v>83</v>
      </c>
      <c r="H40" s="8">
        <f t="shared" si="3"/>
        <v>75.92</v>
      </c>
      <c r="I40" s="12">
        <v>4</v>
      </c>
    </row>
    <row r="41" spans="1:9" s="11" customFormat="1" ht="15" customHeight="1">
      <c r="A41" s="6">
        <v>39</v>
      </c>
      <c r="B41" s="7" t="s">
        <v>52</v>
      </c>
      <c r="C41" s="14" t="s">
        <v>122</v>
      </c>
      <c r="D41" s="7" t="s">
        <v>51</v>
      </c>
      <c r="E41" s="8">
        <v>74</v>
      </c>
      <c r="F41" s="8">
        <v>80</v>
      </c>
      <c r="G41" s="8">
        <v>71.33</v>
      </c>
      <c r="H41" s="8">
        <f t="shared" si="3"/>
        <v>74.732</v>
      </c>
      <c r="I41" s="12">
        <v>5</v>
      </c>
    </row>
    <row r="42" spans="1:9" s="2" customFormat="1" ht="15" customHeight="1">
      <c r="A42" s="6">
        <v>40</v>
      </c>
      <c r="B42" s="7" t="s">
        <v>58</v>
      </c>
      <c r="C42" s="14" t="s">
        <v>123</v>
      </c>
      <c r="D42" s="7" t="s">
        <v>57</v>
      </c>
      <c r="E42" s="8">
        <v>70</v>
      </c>
      <c r="F42" s="8"/>
      <c r="G42" s="8">
        <v>86</v>
      </c>
      <c r="H42" s="8">
        <f aca="true" t="shared" si="4" ref="H42:H52">E42*0.4+G42*0.6</f>
        <v>79.6</v>
      </c>
      <c r="I42" s="6">
        <v>1</v>
      </c>
    </row>
    <row r="43" spans="1:9" s="2" customFormat="1" ht="15" customHeight="1">
      <c r="A43" s="6">
        <v>41</v>
      </c>
      <c r="B43" s="7" t="s">
        <v>59</v>
      </c>
      <c r="C43" s="14" t="s">
        <v>124</v>
      </c>
      <c r="D43" s="7" t="s">
        <v>57</v>
      </c>
      <c r="E43" s="8">
        <v>68</v>
      </c>
      <c r="F43" s="8"/>
      <c r="G43" s="8">
        <v>85</v>
      </c>
      <c r="H43" s="8">
        <f t="shared" si="4"/>
        <v>78.2</v>
      </c>
      <c r="I43" s="6">
        <v>2</v>
      </c>
    </row>
    <row r="44" spans="1:9" s="2" customFormat="1" ht="15" customHeight="1">
      <c r="A44" s="6">
        <v>42</v>
      </c>
      <c r="B44" s="7" t="s">
        <v>56</v>
      </c>
      <c r="C44" s="14" t="s">
        <v>125</v>
      </c>
      <c r="D44" s="7" t="s">
        <v>57</v>
      </c>
      <c r="E44" s="8">
        <v>73</v>
      </c>
      <c r="F44" s="8"/>
      <c r="G44" s="8">
        <v>81</v>
      </c>
      <c r="H44" s="8">
        <f t="shared" si="4"/>
        <v>77.80000000000001</v>
      </c>
      <c r="I44" s="6">
        <v>3</v>
      </c>
    </row>
    <row r="45" spans="1:9" s="2" customFormat="1" ht="15" customHeight="1">
      <c r="A45" s="6">
        <v>43</v>
      </c>
      <c r="B45" s="7" t="s">
        <v>61</v>
      </c>
      <c r="C45" s="14" t="s">
        <v>126</v>
      </c>
      <c r="D45" s="7" t="s">
        <v>57</v>
      </c>
      <c r="E45" s="8">
        <v>65.5</v>
      </c>
      <c r="F45" s="8"/>
      <c r="G45" s="8">
        <v>86</v>
      </c>
      <c r="H45" s="8">
        <f t="shared" si="4"/>
        <v>77.80000000000001</v>
      </c>
      <c r="I45" s="6">
        <v>3</v>
      </c>
    </row>
    <row r="46" spans="1:9" s="2" customFormat="1" ht="15" customHeight="1">
      <c r="A46" s="6">
        <v>44</v>
      </c>
      <c r="B46" s="7" t="s">
        <v>60</v>
      </c>
      <c r="C46" s="14" t="s">
        <v>127</v>
      </c>
      <c r="D46" s="7" t="s">
        <v>57</v>
      </c>
      <c r="E46" s="8">
        <v>65.5</v>
      </c>
      <c r="F46" s="8"/>
      <c r="G46" s="8">
        <v>84.67</v>
      </c>
      <c r="H46" s="8">
        <f t="shared" si="4"/>
        <v>77.00200000000001</v>
      </c>
      <c r="I46" s="6">
        <v>5</v>
      </c>
    </row>
    <row r="47" spans="1:9" s="2" customFormat="1" ht="15" customHeight="1">
      <c r="A47" s="6">
        <v>45</v>
      </c>
      <c r="B47" s="7" t="s">
        <v>62</v>
      </c>
      <c r="C47" s="14" t="s">
        <v>128</v>
      </c>
      <c r="D47" s="7" t="s">
        <v>63</v>
      </c>
      <c r="E47" s="7">
        <v>79.5</v>
      </c>
      <c r="F47" s="7"/>
      <c r="G47" s="8">
        <v>86.33</v>
      </c>
      <c r="H47" s="8">
        <f t="shared" si="4"/>
        <v>83.598</v>
      </c>
      <c r="I47" s="6">
        <v>1</v>
      </c>
    </row>
    <row r="48" spans="1:9" s="2" customFormat="1" ht="15" customHeight="1">
      <c r="A48" s="6">
        <v>46</v>
      </c>
      <c r="B48" s="7" t="s">
        <v>64</v>
      </c>
      <c r="C48" s="14" t="s">
        <v>129</v>
      </c>
      <c r="D48" s="7" t="s">
        <v>63</v>
      </c>
      <c r="E48" s="7">
        <v>73.5</v>
      </c>
      <c r="F48" s="7"/>
      <c r="G48" s="8">
        <v>81.33</v>
      </c>
      <c r="H48" s="8">
        <f t="shared" si="4"/>
        <v>78.198</v>
      </c>
      <c r="I48" s="6">
        <v>2</v>
      </c>
    </row>
    <row r="49" spans="1:9" s="2" customFormat="1" ht="15" customHeight="1">
      <c r="A49" s="6">
        <v>47</v>
      </c>
      <c r="B49" s="7" t="s">
        <v>65</v>
      </c>
      <c r="C49" s="14" t="s">
        <v>130</v>
      </c>
      <c r="D49" s="7" t="s">
        <v>63</v>
      </c>
      <c r="E49" s="7">
        <v>78.5</v>
      </c>
      <c r="F49" s="7"/>
      <c r="G49" s="8">
        <v>76.33</v>
      </c>
      <c r="H49" s="8">
        <f t="shared" si="4"/>
        <v>77.198</v>
      </c>
      <c r="I49" s="6">
        <v>3</v>
      </c>
    </row>
    <row r="50" spans="1:9" s="2" customFormat="1" ht="15" customHeight="1">
      <c r="A50" s="6">
        <v>48</v>
      </c>
      <c r="B50" s="7" t="s">
        <v>66</v>
      </c>
      <c r="C50" s="14" t="s">
        <v>131</v>
      </c>
      <c r="D50" s="7" t="s">
        <v>63</v>
      </c>
      <c r="E50" s="7">
        <v>76.5</v>
      </c>
      <c r="F50" s="7"/>
      <c r="G50" s="8">
        <v>76.67</v>
      </c>
      <c r="H50" s="8">
        <f t="shared" si="4"/>
        <v>76.602</v>
      </c>
      <c r="I50" s="6">
        <v>4</v>
      </c>
    </row>
    <row r="51" spans="1:9" s="2" customFormat="1" ht="15" customHeight="1">
      <c r="A51" s="6">
        <v>49</v>
      </c>
      <c r="B51" s="7" t="s">
        <v>68</v>
      </c>
      <c r="C51" s="14" t="s">
        <v>132</v>
      </c>
      <c r="D51" s="7" t="s">
        <v>67</v>
      </c>
      <c r="E51" s="7">
        <v>63</v>
      </c>
      <c r="F51" s="7"/>
      <c r="G51" s="8">
        <v>85.33</v>
      </c>
      <c r="H51" s="8">
        <f t="shared" si="4"/>
        <v>76.398</v>
      </c>
      <c r="I51" s="7">
        <v>1</v>
      </c>
    </row>
    <row r="52" spans="1:9" s="2" customFormat="1" ht="15" customHeight="1">
      <c r="A52" s="6">
        <v>50</v>
      </c>
      <c r="B52" s="7" t="s">
        <v>69</v>
      </c>
      <c r="C52" s="14" t="s">
        <v>133</v>
      </c>
      <c r="D52" s="7" t="s">
        <v>70</v>
      </c>
      <c r="E52" s="8">
        <v>72.5</v>
      </c>
      <c r="F52" s="8"/>
      <c r="G52" s="8">
        <v>81</v>
      </c>
      <c r="H52" s="8">
        <f t="shared" si="4"/>
        <v>77.6</v>
      </c>
      <c r="I52" s="6">
        <v>1</v>
      </c>
    </row>
    <row r="53" spans="1:9" s="2" customFormat="1" ht="15" customHeight="1">
      <c r="A53" s="6">
        <v>51</v>
      </c>
      <c r="B53" s="7" t="s">
        <v>71</v>
      </c>
      <c r="C53" s="14" t="s">
        <v>134</v>
      </c>
      <c r="D53" s="7" t="s">
        <v>70</v>
      </c>
      <c r="E53" s="8">
        <v>78</v>
      </c>
      <c r="F53" s="8"/>
      <c r="G53" s="8">
        <v>74.33</v>
      </c>
      <c r="H53" s="8">
        <f aca="true" t="shared" si="5" ref="H53:H62">E53*0.4+G53*0.6</f>
        <v>75.798</v>
      </c>
      <c r="I53" s="6">
        <v>2</v>
      </c>
    </row>
    <row r="54" spans="1:9" s="2" customFormat="1" ht="15" customHeight="1">
      <c r="A54" s="6">
        <v>52</v>
      </c>
      <c r="B54" s="7" t="s">
        <v>72</v>
      </c>
      <c r="C54" s="14" t="s">
        <v>135</v>
      </c>
      <c r="D54" s="7" t="s">
        <v>73</v>
      </c>
      <c r="E54" s="8">
        <v>75</v>
      </c>
      <c r="F54" s="8"/>
      <c r="G54" s="8">
        <v>82.33</v>
      </c>
      <c r="H54" s="8">
        <f t="shared" si="5"/>
        <v>79.398</v>
      </c>
      <c r="I54" s="7">
        <v>1</v>
      </c>
    </row>
    <row r="55" spans="1:9" s="2" customFormat="1" ht="15" customHeight="1">
      <c r="A55" s="6">
        <v>53</v>
      </c>
      <c r="B55" s="7" t="s">
        <v>78</v>
      </c>
      <c r="C55" s="14" t="s">
        <v>136</v>
      </c>
      <c r="D55" s="7" t="s">
        <v>75</v>
      </c>
      <c r="E55" s="8">
        <v>73</v>
      </c>
      <c r="F55" s="8"/>
      <c r="G55" s="8">
        <v>84.33</v>
      </c>
      <c r="H55" s="8">
        <f t="shared" si="5"/>
        <v>79.798</v>
      </c>
      <c r="I55" s="6">
        <v>1</v>
      </c>
    </row>
    <row r="56" spans="1:9" s="2" customFormat="1" ht="15" customHeight="1">
      <c r="A56" s="6">
        <v>54</v>
      </c>
      <c r="B56" s="7" t="s">
        <v>74</v>
      </c>
      <c r="C56" s="14" t="s">
        <v>137</v>
      </c>
      <c r="D56" s="7" t="s">
        <v>75</v>
      </c>
      <c r="E56" s="8">
        <v>77.5</v>
      </c>
      <c r="F56" s="8"/>
      <c r="G56" s="8">
        <v>81</v>
      </c>
      <c r="H56" s="8">
        <f t="shared" si="5"/>
        <v>79.6</v>
      </c>
      <c r="I56" s="6">
        <v>2</v>
      </c>
    </row>
    <row r="57" spans="1:9" s="2" customFormat="1" ht="15" customHeight="1">
      <c r="A57" s="6">
        <v>55</v>
      </c>
      <c r="B57" s="7" t="s">
        <v>79</v>
      </c>
      <c r="C57" s="14" t="s">
        <v>138</v>
      </c>
      <c r="D57" s="7" t="s">
        <v>75</v>
      </c>
      <c r="E57" s="8">
        <v>71.5</v>
      </c>
      <c r="F57" s="8"/>
      <c r="G57" s="8">
        <v>84.33</v>
      </c>
      <c r="H57" s="8">
        <f t="shared" si="5"/>
        <v>79.19800000000001</v>
      </c>
      <c r="I57" s="6">
        <v>3</v>
      </c>
    </row>
    <row r="58" spans="1:9" s="2" customFormat="1" ht="15" customHeight="1">
      <c r="A58" s="6">
        <v>56</v>
      </c>
      <c r="B58" s="7" t="s">
        <v>77</v>
      </c>
      <c r="C58" s="14" t="s">
        <v>139</v>
      </c>
      <c r="D58" s="7" t="s">
        <v>75</v>
      </c>
      <c r="E58" s="8">
        <v>74.5</v>
      </c>
      <c r="F58" s="8"/>
      <c r="G58" s="8">
        <v>81.33</v>
      </c>
      <c r="H58" s="8">
        <f t="shared" si="5"/>
        <v>78.598</v>
      </c>
      <c r="I58" s="6">
        <v>4</v>
      </c>
    </row>
    <row r="59" spans="1:9" s="2" customFormat="1" ht="15" customHeight="1">
      <c r="A59" s="6">
        <v>57</v>
      </c>
      <c r="B59" s="7" t="s">
        <v>76</v>
      </c>
      <c r="C59" s="14" t="s">
        <v>140</v>
      </c>
      <c r="D59" s="7" t="s">
        <v>75</v>
      </c>
      <c r="E59" s="8">
        <v>75</v>
      </c>
      <c r="F59" s="8"/>
      <c r="G59" s="8">
        <v>80</v>
      </c>
      <c r="H59" s="8">
        <f t="shared" si="5"/>
        <v>78</v>
      </c>
      <c r="I59" s="6">
        <v>5</v>
      </c>
    </row>
    <row r="60" spans="1:9" ht="15" customHeight="1">
      <c r="A60" s="6">
        <v>58</v>
      </c>
      <c r="B60" s="9" t="s">
        <v>83</v>
      </c>
      <c r="C60" s="15" t="s">
        <v>141</v>
      </c>
      <c r="D60" s="9" t="s">
        <v>81</v>
      </c>
      <c r="E60" s="10">
        <v>63</v>
      </c>
      <c r="F60" s="10"/>
      <c r="G60" s="8">
        <v>81.67</v>
      </c>
      <c r="H60" s="8">
        <f t="shared" si="5"/>
        <v>74.202</v>
      </c>
      <c r="I60" s="6">
        <v>1</v>
      </c>
    </row>
    <row r="61" spans="1:9" ht="15" customHeight="1">
      <c r="A61" s="6">
        <v>59</v>
      </c>
      <c r="B61" s="9" t="s">
        <v>80</v>
      </c>
      <c r="C61" s="15" t="s">
        <v>142</v>
      </c>
      <c r="D61" s="9" t="s">
        <v>81</v>
      </c>
      <c r="E61" s="10">
        <v>65.5</v>
      </c>
      <c r="F61" s="10"/>
      <c r="G61" s="8">
        <v>79.67</v>
      </c>
      <c r="H61" s="8">
        <f t="shared" si="5"/>
        <v>74.00200000000001</v>
      </c>
      <c r="I61" s="6">
        <v>2</v>
      </c>
    </row>
    <row r="62" spans="1:9" ht="15" customHeight="1">
      <c r="A62" s="6">
        <v>60</v>
      </c>
      <c r="B62" s="9" t="s">
        <v>82</v>
      </c>
      <c r="C62" s="15" t="s">
        <v>143</v>
      </c>
      <c r="D62" s="9" t="s">
        <v>81</v>
      </c>
      <c r="E62" s="10">
        <v>64</v>
      </c>
      <c r="F62" s="10"/>
      <c r="G62" s="8">
        <v>79</v>
      </c>
      <c r="H62" s="8">
        <f t="shared" si="5"/>
        <v>73</v>
      </c>
      <c r="I62" s="6">
        <v>3</v>
      </c>
    </row>
  </sheetData>
  <sheetProtection/>
  <mergeCells count="1">
    <mergeCell ref="A1:I1"/>
  </mergeCells>
  <printOptions/>
  <pageMargins left="0.35433070866141736" right="0.15748031496062992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2019-01-27T07:59:25Z</cp:lastPrinted>
  <dcterms:created xsi:type="dcterms:W3CDTF">1996-12-17T01:32:42Z</dcterms:created>
  <dcterms:modified xsi:type="dcterms:W3CDTF">2019-01-27T08:39:02Z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