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0" activeTab="0"/>
  </bookViews>
  <sheets>
    <sheet name="附件1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<sst xmlns="http://schemas.openxmlformats.org/spreadsheetml/2006/main" count="47" uniqueCount="46">
  <si>
    <t>学校名称</t>
  </si>
  <si>
    <t>语文</t>
  </si>
  <si>
    <t>数学</t>
  </si>
  <si>
    <t>音乐</t>
  </si>
  <si>
    <t>体育</t>
  </si>
  <si>
    <t>美术</t>
  </si>
  <si>
    <t>英语</t>
  </si>
  <si>
    <t>大房学校</t>
  </si>
  <si>
    <t>名流学校</t>
  </si>
  <si>
    <t>江滨小学</t>
  </si>
  <si>
    <t>闽师大附属小学</t>
  </si>
  <si>
    <t>东铺头中心小学</t>
  </si>
  <si>
    <t>洋坪小学</t>
  </si>
  <si>
    <t>大同小学</t>
  </si>
  <si>
    <t>南星小学</t>
  </si>
  <si>
    <t xml:space="preserve"> 新桥中心小学</t>
  </si>
  <si>
    <t>北京小学</t>
  </si>
  <si>
    <t>虾浦小学</t>
  </si>
  <si>
    <t>南坑中心小学</t>
  </si>
  <si>
    <t>桃林小学</t>
  </si>
  <si>
    <t>古塘小学</t>
  </si>
  <si>
    <t>市区小学</t>
  </si>
  <si>
    <t>芝山中心小学</t>
  </si>
  <si>
    <t>天宝中心小学</t>
  </si>
  <si>
    <t>大寨中心小学</t>
  </si>
  <si>
    <t>北斗中心小学</t>
  </si>
  <si>
    <t>埔尾中心小学</t>
  </si>
  <si>
    <t>浦南中心小学</t>
  </si>
  <si>
    <t>浦林中心小学</t>
  </si>
  <si>
    <t>农村小学</t>
  </si>
  <si>
    <t>全区小学</t>
  </si>
  <si>
    <t>芗城区实验幼儿园</t>
  </si>
  <si>
    <t>东铺头中心幼儿园</t>
  </si>
  <si>
    <t>南坑中心幼儿园</t>
  </si>
  <si>
    <t>芝山中心幼儿园</t>
  </si>
  <si>
    <t>天宝中心幼儿园</t>
  </si>
  <si>
    <t>石亭中心幼儿园</t>
  </si>
  <si>
    <t>浦南中心幼儿园</t>
  </si>
  <si>
    <t>幼儿园</t>
  </si>
  <si>
    <t>小学幼儿园合计</t>
  </si>
  <si>
    <t>2019年芗城区公开选拔非在编派遣教师岗位一览表</t>
  </si>
  <si>
    <t>学科岗位与数量</t>
  </si>
  <si>
    <t>合计数</t>
  </si>
  <si>
    <t>信息  技术</t>
  </si>
  <si>
    <t>芗城区实幼东铺头园区</t>
  </si>
  <si>
    <t>教师资格条件说明：语文岗位须持有小学或中学语文教师资格证；数学岗位须持有小学或中学数学教师资格证；英语岗位须持有小学或中学英语教师资格证；音乐岗位须持有小学或中学音乐教师资格证；体育岗位须持有小学或中学体育教师资格证；美术岗位须持有小学或中学美术教师资格证；信息技术岗位须持有小学或中学信息技术教师资格证；幼儿园岗位须持有幼儿园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</si>
</sst>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6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1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 applyProtection="1">
      <alignment horizontal="center" vertical="center" wrapText="1"/>
      <protection locked="0"/>
    </xf>
    <xf numFmtId="0" fontId="2" fillId="0" borderId="9" xfId="41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9" xfId="41" applyFont="1" applyFill="1" applyBorder="1" applyAlignment="1" applyProtection="1">
      <alignment horizontal="center" vertical="center" wrapText="1"/>
      <protection locked="0"/>
    </xf>
    <xf numFmtId="0" fontId="0" fillId="33" borderId="9" xfId="0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">
      <selection activeCell="M19" sqref="M19"/>
    </sheetView>
  </sheetViews>
  <sheetFormatPr defaultColWidth="9.00390625" defaultRowHeight="14.25"/>
  <cols>
    <col min="1" max="1" width="18.625" style="3" customWidth="1"/>
    <col min="2" max="10" width="6.625" style="1" customWidth="1"/>
    <col min="11" max="218" width="9.00390625" style="1" customWidth="1"/>
  </cols>
  <sheetData>
    <row r="1" spans="1:10" s="1" customFormat="1" ht="27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6" t="s">
        <v>0</v>
      </c>
      <c r="B3" s="17" t="s">
        <v>41</v>
      </c>
      <c r="C3" s="17"/>
      <c r="D3" s="17"/>
      <c r="E3" s="17"/>
      <c r="F3" s="17"/>
      <c r="G3" s="17"/>
      <c r="H3" s="17"/>
      <c r="I3" s="17"/>
      <c r="J3" s="17"/>
    </row>
    <row r="4" spans="1:10" s="2" customFormat="1" ht="21.75" customHeight="1">
      <c r="A4" s="16"/>
      <c r="B4" s="5" t="s">
        <v>42</v>
      </c>
      <c r="C4" s="5" t="s">
        <v>1</v>
      </c>
      <c r="D4" s="5" t="s">
        <v>2</v>
      </c>
      <c r="E4" s="5" t="s">
        <v>6</v>
      </c>
      <c r="F4" s="5" t="s">
        <v>3</v>
      </c>
      <c r="G4" s="5" t="s">
        <v>4</v>
      </c>
      <c r="H4" s="5" t="s">
        <v>5</v>
      </c>
      <c r="I4" s="5" t="s">
        <v>43</v>
      </c>
      <c r="J4" s="5" t="s">
        <v>38</v>
      </c>
    </row>
    <row r="5" spans="1:10" s="2" customFormat="1" ht="15.75" customHeight="1">
      <c r="A5" s="4" t="s">
        <v>7</v>
      </c>
      <c r="B5" s="5">
        <f aca="true" t="shared" si="0" ref="B5:B18">C5+D5+E5+F5+G5+H5+I5</f>
        <v>1</v>
      </c>
      <c r="C5" s="5">
        <v>1</v>
      </c>
      <c r="D5" s="5"/>
      <c r="E5" s="5"/>
      <c r="F5" s="5"/>
      <c r="G5" s="5"/>
      <c r="H5" s="5"/>
      <c r="I5" s="5"/>
      <c r="J5" s="5"/>
    </row>
    <row r="6" spans="1:10" s="2" customFormat="1" ht="15.75" customHeight="1">
      <c r="A6" s="4" t="s">
        <v>8</v>
      </c>
      <c r="B6" s="5">
        <f t="shared" si="0"/>
        <v>2</v>
      </c>
      <c r="C6" s="5">
        <v>2</v>
      </c>
      <c r="D6" s="5"/>
      <c r="E6" s="5"/>
      <c r="F6" s="5"/>
      <c r="G6" s="5"/>
      <c r="H6" s="5"/>
      <c r="I6" s="5"/>
      <c r="J6" s="5"/>
    </row>
    <row r="7" spans="1:10" s="2" customFormat="1" ht="15.75" customHeight="1">
      <c r="A7" s="6" t="s">
        <v>9</v>
      </c>
      <c r="B7" s="5">
        <f t="shared" si="0"/>
        <v>2</v>
      </c>
      <c r="C7" s="5">
        <v>1</v>
      </c>
      <c r="D7" s="5">
        <v>1</v>
      </c>
      <c r="E7" s="5"/>
      <c r="F7" s="5"/>
      <c r="G7" s="5"/>
      <c r="H7" s="5"/>
      <c r="I7" s="5"/>
      <c r="J7" s="5"/>
    </row>
    <row r="8" spans="1:10" s="2" customFormat="1" ht="15.75" customHeight="1">
      <c r="A8" s="6" t="s">
        <v>10</v>
      </c>
      <c r="B8" s="5">
        <f t="shared" si="0"/>
        <v>5</v>
      </c>
      <c r="C8" s="5">
        <v>2</v>
      </c>
      <c r="D8" s="5">
        <v>1</v>
      </c>
      <c r="E8" s="5">
        <v>1</v>
      </c>
      <c r="F8" s="5"/>
      <c r="G8" s="5">
        <v>1</v>
      </c>
      <c r="H8" s="5"/>
      <c r="I8" s="5"/>
      <c r="J8" s="5"/>
    </row>
    <row r="9" spans="1:10" s="2" customFormat="1" ht="15.75" customHeight="1">
      <c r="A9" s="6" t="s">
        <v>11</v>
      </c>
      <c r="B9" s="5">
        <f t="shared" si="0"/>
        <v>1</v>
      </c>
      <c r="C9" s="5"/>
      <c r="D9" s="5"/>
      <c r="E9" s="5">
        <v>1</v>
      </c>
      <c r="F9" s="5"/>
      <c r="G9" s="5"/>
      <c r="H9" s="5"/>
      <c r="I9" s="5"/>
      <c r="J9" s="5"/>
    </row>
    <row r="10" spans="1:10" s="2" customFormat="1" ht="15.75" customHeight="1">
      <c r="A10" s="7" t="s">
        <v>12</v>
      </c>
      <c r="B10" s="5">
        <f t="shared" si="0"/>
        <v>3</v>
      </c>
      <c r="C10" s="5"/>
      <c r="D10" s="5">
        <v>1</v>
      </c>
      <c r="E10" s="5"/>
      <c r="F10" s="5">
        <v>1</v>
      </c>
      <c r="G10" s="5"/>
      <c r="H10" s="5"/>
      <c r="I10" s="5">
        <v>1</v>
      </c>
      <c r="J10" s="5"/>
    </row>
    <row r="11" spans="1:10" s="2" customFormat="1" ht="15.75" customHeight="1">
      <c r="A11" s="7" t="s">
        <v>13</v>
      </c>
      <c r="B11" s="5">
        <f t="shared" si="0"/>
        <v>2</v>
      </c>
      <c r="C11" s="5"/>
      <c r="D11" s="5">
        <v>1</v>
      </c>
      <c r="E11" s="5"/>
      <c r="F11" s="5"/>
      <c r="G11" s="5"/>
      <c r="H11" s="5">
        <v>1</v>
      </c>
      <c r="I11" s="5"/>
      <c r="J11" s="5"/>
    </row>
    <row r="12" spans="1:10" s="2" customFormat="1" ht="15.75" customHeight="1">
      <c r="A12" s="7" t="s">
        <v>14</v>
      </c>
      <c r="B12" s="5">
        <f t="shared" si="0"/>
        <v>2</v>
      </c>
      <c r="C12" s="5">
        <v>1</v>
      </c>
      <c r="D12" s="5">
        <v>1</v>
      </c>
      <c r="E12" s="5"/>
      <c r="F12" s="5"/>
      <c r="G12" s="5"/>
      <c r="H12" s="5"/>
      <c r="I12" s="5"/>
      <c r="J12" s="5"/>
    </row>
    <row r="13" spans="1:10" s="2" customFormat="1" ht="15.75" customHeight="1">
      <c r="A13" s="4" t="s">
        <v>15</v>
      </c>
      <c r="B13" s="5">
        <f t="shared" si="0"/>
        <v>1</v>
      </c>
      <c r="C13" s="5">
        <v>1</v>
      </c>
      <c r="D13" s="5"/>
      <c r="E13" s="5"/>
      <c r="F13" s="5"/>
      <c r="G13" s="5"/>
      <c r="H13" s="5"/>
      <c r="I13" s="5"/>
      <c r="J13" s="5"/>
    </row>
    <row r="14" spans="1:10" s="2" customFormat="1" ht="15.75" customHeight="1">
      <c r="A14" s="6" t="s">
        <v>16</v>
      </c>
      <c r="B14" s="5">
        <f t="shared" si="0"/>
        <v>1</v>
      </c>
      <c r="C14" s="5">
        <v>1</v>
      </c>
      <c r="D14" s="5"/>
      <c r="E14" s="5"/>
      <c r="F14" s="5"/>
      <c r="G14" s="5"/>
      <c r="H14" s="5"/>
      <c r="I14" s="5"/>
      <c r="J14" s="5"/>
    </row>
    <row r="15" spans="1:10" s="2" customFormat="1" ht="15.75" customHeight="1">
      <c r="A15" s="4" t="s">
        <v>17</v>
      </c>
      <c r="B15" s="5">
        <f t="shared" si="0"/>
        <v>1</v>
      </c>
      <c r="C15" s="5"/>
      <c r="D15" s="5"/>
      <c r="E15" s="5"/>
      <c r="F15" s="5"/>
      <c r="G15" s="5"/>
      <c r="H15" s="5">
        <v>1</v>
      </c>
      <c r="I15" s="5"/>
      <c r="J15" s="5"/>
    </row>
    <row r="16" spans="1:10" s="2" customFormat="1" ht="15.75" customHeight="1">
      <c r="A16" s="7" t="s">
        <v>18</v>
      </c>
      <c r="B16" s="5">
        <f t="shared" si="0"/>
        <v>1</v>
      </c>
      <c r="C16" s="5">
        <v>1</v>
      </c>
      <c r="D16" s="5"/>
      <c r="E16" s="5"/>
      <c r="F16" s="5"/>
      <c r="G16" s="5"/>
      <c r="H16" s="5"/>
      <c r="I16" s="5"/>
      <c r="J16" s="5"/>
    </row>
    <row r="17" spans="1:10" s="2" customFormat="1" ht="15.75" customHeight="1">
      <c r="A17" s="7" t="s">
        <v>19</v>
      </c>
      <c r="B17" s="5">
        <f t="shared" si="0"/>
        <v>2</v>
      </c>
      <c r="C17" s="5">
        <v>1</v>
      </c>
      <c r="D17" s="5">
        <v>1</v>
      </c>
      <c r="E17" s="5"/>
      <c r="F17" s="5"/>
      <c r="G17" s="5"/>
      <c r="H17" s="5"/>
      <c r="I17" s="5"/>
      <c r="J17" s="5"/>
    </row>
    <row r="18" spans="1:10" s="2" customFormat="1" ht="15.75" customHeight="1">
      <c r="A18" s="7" t="s">
        <v>20</v>
      </c>
      <c r="B18" s="5">
        <f t="shared" si="0"/>
        <v>1</v>
      </c>
      <c r="C18" s="5">
        <v>1</v>
      </c>
      <c r="D18" s="5"/>
      <c r="E18" s="5"/>
      <c r="F18" s="5"/>
      <c r="G18" s="5"/>
      <c r="H18" s="5"/>
      <c r="I18" s="5"/>
      <c r="J18" s="5"/>
    </row>
    <row r="19" spans="1:10" s="2" customFormat="1" ht="15.75" customHeight="1">
      <c r="A19" s="8" t="s">
        <v>21</v>
      </c>
      <c r="B19" s="8">
        <f aca="true" t="shared" si="1" ref="B19:I19">SUM(B6:B18)</f>
        <v>24</v>
      </c>
      <c r="C19" s="8">
        <f t="shared" si="1"/>
        <v>11</v>
      </c>
      <c r="D19" s="8">
        <f t="shared" si="1"/>
        <v>6</v>
      </c>
      <c r="E19" s="8">
        <f t="shared" si="1"/>
        <v>2</v>
      </c>
      <c r="F19" s="8">
        <f t="shared" si="1"/>
        <v>1</v>
      </c>
      <c r="G19" s="8">
        <f t="shared" si="1"/>
        <v>1</v>
      </c>
      <c r="H19" s="8">
        <f t="shared" si="1"/>
        <v>2</v>
      </c>
      <c r="I19" s="8">
        <f t="shared" si="1"/>
        <v>1</v>
      </c>
      <c r="J19" s="5"/>
    </row>
    <row r="20" spans="1:10" s="2" customFormat="1" ht="15.75" customHeight="1">
      <c r="A20" s="7" t="s">
        <v>22</v>
      </c>
      <c r="B20" s="5">
        <f aca="true" t="shared" si="2" ref="B20:B26">C20+D20+E20+F20+G20+H20+I20</f>
        <v>2</v>
      </c>
      <c r="C20" s="5"/>
      <c r="D20" s="5">
        <v>1</v>
      </c>
      <c r="E20" s="5">
        <v>1</v>
      </c>
      <c r="F20" s="5"/>
      <c r="G20" s="5"/>
      <c r="H20" s="5"/>
      <c r="I20" s="5"/>
      <c r="J20" s="5"/>
    </row>
    <row r="21" spans="1:10" s="2" customFormat="1" ht="15.75" customHeight="1">
      <c r="A21" s="7" t="s">
        <v>23</v>
      </c>
      <c r="B21" s="5">
        <f t="shared" si="2"/>
        <v>6</v>
      </c>
      <c r="C21" s="5">
        <v>2</v>
      </c>
      <c r="D21" s="5">
        <v>1</v>
      </c>
      <c r="E21" s="5">
        <v>1</v>
      </c>
      <c r="F21" s="5"/>
      <c r="G21" s="5">
        <v>1</v>
      </c>
      <c r="H21" s="5">
        <v>1</v>
      </c>
      <c r="I21" s="5"/>
      <c r="J21" s="5"/>
    </row>
    <row r="22" spans="1:10" s="2" customFormat="1" ht="15.75" customHeight="1">
      <c r="A22" s="7" t="s">
        <v>24</v>
      </c>
      <c r="B22" s="5">
        <f t="shared" si="2"/>
        <v>4</v>
      </c>
      <c r="C22" s="5">
        <v>2</v>
      </c>
      <c r="D22" s="5">
        <v>1</v>
      </c>
      <c r="E22" s="5"/>
      <c r="F22" s="5">
        <v>1</v>
      </c>
      <c r="G22" s="5"/>
      <c r="H22" s="5"/>
      <c r="I22" s="5"/>
      <c r="J22" s="5"/>
    </row>
    <row r="23" spans="1:10" s="2" customFormat="1" ht="15.75" customHeight="1">
      <c r="A23" s="7" t="s">
        <v>25</v>
      </c>
      <c r="B23" s="5">
        <f t="shared" si="2"/>
        <v>3</v>
      </c>
      <c r="C23" s="5">
        <v>1</v>
      </c>
      <c r="D23" s="5">
        <v>1</v>
      </c>
      <c r="E23" s="5"/>
      <c r="F23" s="5">
        <v>1</v>
      </c>
      <c r="G23" s="5"/>
      <c r="H23" s="5"/>
      <c r="I23" s="5"/>
      <c r="J23" s="5"/>
    </row>
    <row r="24" spans="1:10" s="2" customFormat="1" ht="15.75" customHeight="1">
      <c r="A24" s="7" t="s">
        <v>26</v>
      </c>
      <c r="B24" s="5">
        <f t="shared" si="2"/>
        <v>5</v>
      </c>
      <c r="C24" s="5">
        <v>2</v>
      </c>
      <c r="D24" s="5">
        <v>1</v>
      </c>
      <c r="E24" s="5"/>
      <c r="F24" s="5"/>
      <c r="G24" s="5">
        <v>1</v>
      </c>
      <c r="H24" s="5">
        <v>1</v>
      </c>
      <c r="I24" s="5"/>
      <c r="J24" s="5"/>
    </row>
    <row r="25" spans="1:10" s="2" customFormat="1" ht="15.75" customHeight="1">
      <c r="A25" s="9" t="s">
        <v>27</v>
      </c>
      <c r="B25" s="5">
        <f t="shared" si="2"/>
        <v>7</v>
      </c>
      <c r="C25" s="5">
        <v>2</v>
      </c>
      <c r="D25" s="5">
        <v>2</v>
      </c>
      <c r="E25" s="5"/>
      <c r="F25" s="5">
        <v>1</v>
      </c>
      <c r="G25" s="5">
        <v>1</v>
      </c>
      <c r="H25" s="5"/>
      <c r="I25" s="5">
        <v>1</v>
      </c>
      <c r="J25" s="5"/>
    </row>
    <row r="26" spans="1:10" s="2" customFormat="1" ht="15.75" customHeight="1">
      <c r="A26" s="7" t="s">
        <v>28</v>
      </c>
      <c r="B26" s="5">
        <f t="shared" si="2"/>
        <v>3</v>
      </c>
      <c r="C26" s="5">
        <v>1</v>
      </c>
      <c r="D26" s="5">
        <v>1</v>
      </c>
      <c r="E26" s="5">
        <v>1</v>
      </c>
      <c r="F26" s="5"/>
      <c r="G26" s="5"/>
      <c r="H26" s="5"/>
      <c r="I26" s="5"/>
      <c r="J26" s="5"/>
    </row>
    <row r="27" spans="1:10" s="2" customFormat="1" ht="15.75" customHeight="1">
      <c r="A27" s="10" t="s">
        <v>29</v>
      </c>
      <c r="B27" s="10">
        <f aca="true" t="shared" si="3" ref="B27:I27">B5+B20+B21+B22+B23+B24+B25+B26</f>
        <v>31</v>
      </c>
      <c r="C27" s="10">
        <f t="shared" si="3"/>
        <v>11</v>
      </c>
      <c r="D27" s="10">
        <f t="shared" si="3"/>
        <v>8</v>
      </c>
      <c r="E27" s="10">
        <f t="shared" si="3"/>
        <v>3</v>
      </c>
      <c r="F27" s="10">
        <f t="shared" si="3"/>
        <v>3</v>
      </c>
      <c r="G27" s="10">
        <f t="shared" si="3"/>
        <v>3</v>
      </c>
      <c r="H27" s="10">
        <f t="shared" si="3"/>
        <v>2</v>
      </c>
      <c r="I27" s="10">
        <f t="shared" si="3"/>
        <v>1</v>
      </c>
      <c r="J27" s="5"/>
    </row>
    <row r="28" spans="1:10" s="2" customFormat="1" ht="15.75" customHeight="1">
      <c r="A28" s="10" t="s">
        <v>30</v>
      </c>
      <c r="B28" s="10">
        <f aca="true" t="shared" si="4" ref="B28:I28">B19+B27</f>
        <v>55</v>
      </c>
      <c r="C28" s="10">
        <f t="shared" si="4"/>
        <v>22</v>
      </c>
      <c r="D28" s="10">
        <f t="shared" si="4"/>
        <v>14</v>
      </c>
      <c r="E28" s="10">
        <f t="shared" si="4"/>
        <v>5</v>
      </c>
      <c r="F28" s="10">
        <f t="shared" si="4"/>
        <v>4</v>
      </c>
      <c r="G28" s="10">
        <f t="shared" si="4"/>
        <v>4</v>
      </c>
      <c r="H28" s="10">
        <f t="shared" si="4"/>
        <v>4</v>
      </c>
      <c r="I28" s="10">
        <f t="shared" si="4"/>
        <v>2</v>
      </c>
      <c r="J28" s="5"/>
    </row>
    <row r="29" spans="1:10" s="2" customFormat="1" ht="15.75" customHeight="1">
      <c r="A29" s="4" t="s">
        <v>31</v>
      </c>
      <c r="B29" s="5">
        <f aca="true" t="shared" si="5" ref="B29:B36">C29+D29+E29+F29+G29+H29+J29</f>
        <v>3</v>
      </c>
      <c r="C29" s="5"/>
      <c r="D29" s="5"/>
      <c r="E29" s="5"/>
      <c r="F29" s="5"/>
      <c r="G29" s="5"/>
      <c r="H29" s="5"/>
      <c r="I29" s="5"/>
      <c r="J29" s="5">
        <v>3</v>
      </c>
    </row>
    <row r="30" spans="1:10" s="2" customFormat="1" ht="15.75" customHeight="1">
      <c r="A30" s="4" t="s">
        <v>32</v>
      </c>
      <c r="B30" s="5">
        <f t="shared" si="5"/>
        <v>6</v>
      </c>
      <c r="C30" s="5"/>
      <c r="D30" s="5"/>
      <c r="E30" s="5"/>
      <c r="F30" s="5"/>
      <c r="G30" s="5"/>
      <c r="H30" s="5"/>
      <c r="I30" s="5"/>
      <c r="J30" s="5">
        <v>6</v>
      </c>
    </row>
    <row r="31" spans="1:10" s="2" customFormat="1" ht="15.75" customHeight="1">
      <c r="A31" s="4" t="s">
        <v>33</v>
      </c>
      <c r="B31" s="5">
        <f t="shared" si="5"/>
        <v>10</v>
      </c>
      <c r="C31" s="5"/>
      <c r="D31" s="5"/>
      <c r="E31" s="5"/>
      <c r="F31" s="5"/>
      <c r="G31" s="5"/>
      <c r="H31" s="5"/>
      <c r="I31" s="5"/>
      <c r="J31" s="5">
        <v>10</v>
      </c>
    </row>
    <row r="32" spans="1:10" s="2" customFormat="1" ht="15.75" customHeight="1">
      <c r="A32" s="9" t="s">
        <v>34</v>
      </c>
      <c r="B32" s="5">
        <f t="shared" si="5"/>
        <v>6</v>
      </c>
      <c r="C32" s="5"/>
      <c r="D32" s="5"/>
      <c r="E32" s="5"/>
      <c r="F32" s="5"/>
      <c r="G32" s="5"/>
      <c r="H32" s="5"/>
      <c r="I32" s="5"/>
      <c r="J32" s="5">
        <v>6</v>
      </c>
    </row>
    <row r="33" spans="1:10" s="2" customFormat="1" ht="15.75" customHeight="1">
      <c r="A33" s="4" t="s">
        <v>44</v>
      </c>
      <c r="B33" s="5">
        <f t="shared" si="5"/>
        <v>4</v>
      </c>
      <c r="C33" s="5"/>
      <c r="D33" s="5"/>
      <c r="E33" s="5"/>
      <c r="F33" s="5"/>
      <c r="G33" s="5"/>
      <c r="H33" s="5"/>
      <c r="I33" s="5"/>
      <c r="J33" s="5">
        <v>4</v>
      </c>
    </row>
    <row r="34" spans="1:10" s="2" customFormat="1" ht="15.75" customHeight="1">
      <c r="A34" s="9" t="s">
        <v>35</v>
      </c>
      <c r="B34" s="5">
        <f t="shared" si="5"/>
        <v>5</v>
      </c>
      <c r="C34" s="5"/>
      <c r="D34" s="5"/>
      <c r="E34" s="5"/>
      <c r="F34" s="5"/>
      <c r="G34" s="5"/>
      <c r="H34" s="5"/>
      <c r="I34" s="5"/>
      <c r="J34" s="5">
        <v>5</v>
      </c>
    </row>
    <row r="35" spans="1:10" s="2" customFormat="1" ht="15.75" customHeight="1">
      <c r="A35" s="9" t="s">
        <v>36</v>
      </c>
      <c r="B35" s="5">
        <f t="shared" si="5"/>
        <v>4</v>
      </c>
      <c r="C35" s="5"/>
      <c r="D35" s="5"/>
      <c r="E35" s="5"/>
      <c r="F35" s="5"/>
      <c r="G35" s="5"/>
      <c r="H35" s="5"/>
      <c r="I35" s="5"/>
      <c r="J35" s="5">
        <v>4</v>
      </c>
    </row>
    <row r="36" spans="1:10" s="2" customFormat="1" ht="15.75" customHeight="1">
      <c r="A36" s="9" t="s">
        <v>37</v>
      </c>
      <c r="B36" s="5">
        <f t="shared" si="5"/>
        <v>4</v>
      </c>
      <c r="C36" s="5"/>
      <c r="D36" s="5"/>
      <c r="E36" s="5"/>
      <c r="F36" s="5"/>
      <c r="G36" s="5"/>
      <c r="H36" s="5"/>
      <c r="I36" s="5"/>
      <c r="J36" s="5">
        <v>4</v>
      </c>
    </row>
    <row r="37" spans="1:10" s="1" customFormat="1" ht="15.75" customHeight="1">
      <c r="A37" s="11" t="s">
        <v>38</v>
      </c>
      <c r="B37" s="11">
        <f aca="true" t="shared" si="6" ref="B37:J37">SUM(B29:B36)</f>
        <v>42</v>
      </c>
      <c r="C37" s="11">
        <f t="shared" si="6"/>
        <v>0</v>
      </c>
      <c r="D37" s="11">
        <f t="shared" si="6"/>
        <v>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42</v>
      </c>
    </row>
    <row r="38" spans="1:10" s="1" customFormat="1" ht="15.75" customHeight="1">
      <c r="A38" s="12" t="s">
        <v>39</v>
      </c>
      <c r="B38" s="12">
        <f aca="true" t="shared" si="7" ref="B38:J38">B28+B37</f>
        <v>97</v>
      </c>
      <c r="C38" s="12">
        <f t="shared" si="7"/>
        <v>22</v>
      </c>
      <c r="D38" s="12">
        <f t="shared" si="7"/>
        <v>14</v>
      </c>
      <c r="E38" s="12">
        <f t="shared" si="7"/>
        <v>5</v>
      </c>
      <c r="F38" s="12">
        <f t="shared" si="7"/>
        <v>4</v>
      </c>
      <c r="G38" s="12">
        <f t="shared" si="7"/>
        <v>4</v>
      </c>
      <c r="H38" s="12">
        <f t="shared" si="7"/>
        <v>4</v>
      </c>
      <c r="I38" s="12">
        <f t="shared" si="7"/>
        <v>2</v>
      </c>
      <c r="J38" s="12">
        <f t="shared" si="7"/>
        <v>42</v>
      </c>
    </row>
    <row r="39" spans="1:10" s="1" customFormat="1" ht="63.75" customHeight="1">
      <c r="A39" s="18" t="s">
        <v>45</v>
      </c>
      <c r="B39" s="18"/>
      <c r="C39" s="18"/>
      <c r="D39" s="18"/>
      <c r="E39" s="18"/>
      <c r="F39" s="18"/>
      <c r="G39" s="18"/>
      <c r="H39" s="18"/>
      <c r="I39" s="18"/>
      <c r="J39" s="18"/>
    </row>
    <row r="40" s="1" customFormat="1" ht="14.25">
      <c r="A40" s="13"/>
    </row>
  </sheetData>
  <sheetProtection password="DF44" sheet="1" objects="1" selectLockedCells="1" selectUnlockedCells="1"/>
  <mergeCells count="5">
    <mergeCell ref="A1:J1"/>
    <mergeCell ref="A2:J2"/>
    <mergeCell ref="B3:J3"/>
    <mergeCell ref="A39:J39"/>
    <mergeCell ref="A3:A4"/>
  </mergeCells>
  <printOptions/>
  <pageMargins left="0.75" right="0.75" top="0.7868055555555555" bottom="0.74791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2019-04-23T07:29:14Z</cp:lastPrinted>
  <dcterms:created xsi:type="dcterms:W3CDTF">2009-03-19T02:36:28Z</dcterms:created>
  <dcterms:modified xsi:type="dcterms:W3CDTF">2019-07-11T01:48:59Z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