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小学语文" sheetId="2" r:id="rId1"/>
    <sheet name="小学数学" sheetId="3" r:id="rId2"/>
    <sheet name="小学英语" sheetId="4" r:id="rId3"/>
    <sheet name="高中物理" sheetId="5" r:id="rId4"/>
    <sheet name="高中地理" sheetId="6" r:id="rId5"/>
    <sheet name="高中政治" sheetId="7" r:id="rId6"/>
  </sheets>
  <calcPr calcId="125725"/>
</workbook>
</file>

<file path=xl/calcChain.xml><?xml version="1.0" encoding="utf-8"?>
<calcChain xmlns="http://schemas.openxmlformats.org/spreadsheetml/2006/main">
  <c r="F3" i="2"/>
  <c r="F29"/>
  <c r="F33"/>
  <c r="F35"/>
  <c r="F19"/>
  <c r="F20"/>
  <c r="F7"/>
  <c r="F22"/>
  <c r="F5"/>
  <c r="F27"/>
  <c r="F23"/>
  <c r="F12"/>
  <c r="F28"/>
  <c r="F6"/>
  <c r="F16"/>
  <c r="F4"/>
  <c r="F24"/>
  <c r="F9"/>
  <c r="F10"/>
  <c r="F14"/>
  <c r="F32"/>
  <c r="F30"/>
  <c r="F26"/>
  <c r="F31"/>
  <c r="F25"/>
  <c r="F15"/>
  <c r="F17"/>
  <c r="F21"/>
  <c r="F11"/>
  <c r="F18"/>
  <c r="F34"/>
  <c r="F13"/>
  <c r="F8"/>
  <c r="F14" i="3"/>
  <c r="F17"/>
  <c r="F16"/>
  <c r="F20"/>
  <c r="F18"/>
  <c r="F19"/>
  <c r="F8"/>
  <c r="F10"/>
  <c r="F6"/>
  <c r="F21"/>
  <c r="F9"/>
  <c r="F11"/>
  <c r="F13"/>
  <c r="F15"/>
  <c r="F7"/>
  <c r="F12"/>
  <c r="F5"/>
  <c r="F3"/>
  <c r="F4"/>
  <c r="F9" i="4"/>
  <c r="F5"/>
  <c r="F7"/>
  <c r="F8"/>
  <c r="F11"/>
  <c r="F3"/>
  <c r="F10"/>
  <c r="F6"/>
  <c r="F4"/>
  <c r="F12"/>
  <c r="F10" i="6"/>
  <c r="F11"/>
  <c r="F7"/>
  <c r="F8"/>
  <c r="F9"/>
  <c r="F5"/>
  <c r="F3"/>
  <c r="F4"/>
  <c r="F6"/>
  <c r="F6" i="5"/>
  <c r="F4"/>
  <c r="F3"/>
  <c r="F5"/>
  <c r="F5" i="7"/>
  <c r="F3"/>
  <c r="F4"/>
</calcChain>
</file>

<file path=xl/sharedStrings.xml><?xml version="1.0" encoding="utf-8"?>
<sst xmlns="http://schemas.openxmlformats.org/spreadsheetml/2006/main" count="210" uniqueCount="54">
  <si>
    <t>岗位代码</t>
  </si>
  <si>
    <t>笔试成绩</t>
  </si>
  <si>
    <t>小学语文教师</t>
  </si>
  <si>
    <t>小学数学教师</t>
  </si>
  <si>
    <t>小学英语教师</t>
  </si>
  <si>
    <t>高中物理教师</t>
  </si>
  <si>
    <t>高中地理教师</t>
  </si>
  <si>
    <t>高中政治教师</t>
  </si>
  <si>
    <t>报考岗位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</si>
  <si>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</si>
  <si>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</si>
  <si>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</si>
  <si>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缺考</t>
    <phoneticPr fontId="2" type="noConversion"/>
  </si>
  <si>
    <t>面试成绩</t>
    <phoneticPr fontId="2" type="noConversion"/>
  </si>
  <si>
    <t>总成绩</t>
    <phoneticPr fontId="2" type="noConversion"/>
  </si>
  <si>
    <t>笔试准考证号</t>
    <phoneticPr fontId="2" type="noConversion"/>
  </si>
  <si>
    <t>面试缺考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</si>
  <si>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</si>
  <si>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</si>
  <si>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</si>
  <si>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</si>
  <si>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</si>
  <si>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</si>
  <si>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</si>
  <si>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缺考</t>
    <phoneticPr fontId="2" type="noConversion"/>
  </si>
  <si>
    <t>面试缺考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</si>
  <si>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</si>
  <si>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</si>
  <si>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</si>
  <si>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001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</si>
  <si>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</si>
  <si>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</si>
  <si>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</si>
  <si>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</si>
  <si>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</si>
  <si>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</si>
  <si>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</si>
  <si>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</si>
  <si>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</si>
  <si>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002</t>
    <phoneticPr fontId="2" type="noConversion"/>
  </si>
  <si>
    <t>缺考</t>
    <phoneticPr fontId="2" type="noConversion"/>
  </si>
  <si>
    <t>面试缺考</t>
    <phoneticPr fontId="2" type="noConversion"/>
  </si>
  <si>
    <t>002</t>
    <phoneticPr fontId="2" type="noConversion"/>
  </si>
  <si>
    <t>002</t>
    <phoneticPr fontId="2" type="noConversion"/>
  </si>
  <si>
    <t>003</t>
    <phoneticPr fontId="2" type="noConversion"/>
  </si>
  <si>
    <t>003</t>
    <phoneticPr fontId="2" type="noConversion"/>
  </si>
  <si>
    <t>003</t>
    <phoneticPr fontId="2" type="noConversion"/>
  </si>
  <si>
    <t>003</t>
    <phoneticPr fontId="2" type="noConversion"/>
  </si>
  <si>
    <t>泰州市教育局直属学校2020年公开招聘教师面试成绩及总成绩（小学语文）</t>
    <phoneticPr fontId="3" type="noConversion"/>
  </si>
  <si>
    <t>泰州市教育局直属学校2020年公开招聘教师面试成绩及总成绩（小学数学）</t>
    <phoneticPr fontId="3" type="noConversion"/>
  </si>
  <si>
    <t>泰州市教育局直属学校2020年公开招聘教师面试成绩及总成绩   （小学英语）</t>
    <phoneticPr fontId="3" type="noConversion"/>
  </si>
  <si>
    <t>泰州市教育局直属学校2020年公开招聘教师面试成绩及总成绩      （高中物理）</t>
    <phoneticPr fontId="3" type="noConversion"/>
  </si>
  <si>
    <t>泰州市教育局直属学校2020年公开招聘教师面试成绩及总成绩  （高中地理）</t>
    <phoneticPr fontId="3" type="noConversion"/>
  </si>
  <si>
    <t>泰州市教育局直属学校2020年公开招聘教师面试成绩及总成绩（高中政治）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</si>
</sst>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.00_);[Red]\(0.00\)"/>
  </numFmts>
  <fonts count="31">
    <font>
      <sz val="11"/>
      <color theme="1"/>
      <name val="宋体"/>
      <family val="2"/>
      <charset val="134"/>
      <scheme val="minor"/>
    </font>
    <font>
      <b/>
      <sz val="16"/>
      <color rgb="FF3D3D3D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2"/>
      <color rgb="FF3D3D3D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Tahoma"/>
      <family val="2"/>
      <charset val="134"/>
    </font>
    <font>
      <sz val="10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81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/>
    <xf numFmtId="0" fontId="8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/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0"/>
    <xf numFmtId="0" fontId="13" fillId="8" borderId="6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8" fillId="24" borderId="10" applyNumberFormat="0" applyFont="0" applyAlignment="0" applyProtection="0">
      <alignment vertical="center"/>
    </xf>
    <xf numFmtId="0" fontId="29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176" fontId="28" fillId="0" borderId="1" xfId="1" applyNumberFormat="1" applyFont="1" applyFill="1" applyBorder="1" applyAlignment="1">
      <alignment horizontal="center" vertical="center"/>
    </xf>
    <xf numFmtId="176" fontId="28" fillId="0" borderId="1" xfId="1" applyNumberFormat="1" applyFont="1" applyBorder="1" applyAlignment="1">
      <alignment horizontal="center" vertical="center"/>
    </xf>
    <xf numFmtId="177" fontId="28" fillId="0" borderId="1" xfId="1" applyNumberFormat="1" applyFont="1" applyBorder="1" applyAlignment="1">
      <alignment horizontal="center" vertical="center" shrinkToFit="1"/>
    </xf>
    <xf numFmtId="49" fontId="28" fillId="0" borderId="1" xfId="1" applyNumberFormat="1" applyFont="1" applyFill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/>
    </xf>
    <xf numFmtId="176" fontId="28" fillId="0" borderId="1" xfId="2" applyNumberFormat="1" applyFont="1" applyBorder="1" applyAlignment="1">
      <alignment horizontal="center" vertical="center"/>
    </xf>
    <xf numFmtId="176" fontId="28" fillId="0" borderId="1" xfId="18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28" fillId="0" borderId="1" xfId="1" applyNumberFormat="1" applyFont="1" applyFill="1" applyBorder="1" applyAlignment="1">
      <alignment horizontal="center" vertical="center"/>
    </xf>
    <xf numFmtId="178" fontId="30" fillId="0" borderId="1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181">
    <cellStyle name="20% - 强调文字颜色 1 2" xfId="7"/>
    <cellStyle name="20% - 强调文字颜色 1 2 2" xfId="173"/>
    <cellStyle name="20% - 强调文字颜色 1 3" xfId="8"/>
    <cellStyle name="20% - 强调文字颜色 1 3 2" xfId="160"/>
    <cellStyle name="20% - 强调文字颜色 2 2" xfId="9"/>
    <cellStyle name="20% - 强调文字颜色 2 2 2" xfId="157"/>
    <cellStyle name="20% - 强调文字颜色 2 3" xfId="10"/>
    <cellStyle name="20% - 强调文字颜色 2 3 2" xfId="166"/>
    <cellStyle name="20% - 强调文字颜色 3 2" xfId="11"/>
    <cellStyle name="20% - 强调文字颜色 3 2 2" xfId="156"/>
    <cellStyle name="20% - 强调文字颜色 3 3" xfId="12"/>
    <cellStyle name="20% - 强调文字颜色 3 3 2" xfId="164"/>
    <cellStyle name="20% - 强调文字颜色 4 2" xfId="13"/>
    <cellStyle name="20% - 强调文字颜色 4 2 2" xfId="154"/>
    <cellStyle name="20% - 强调文字颜色 4 3" xfId="14"/>
    <cellStyle name="20% - 强调文字颜色 4 3 2" xfId="152"/>
    <cellStyle name="20% - 强调文字颜色 5 2" xfId="15"/>
    <cellStyle name="20% - 强调文字颜色 5 2 2" xfId="151"/>
    <cellStyle name="20% - 强调文字颜色 5 3" xfId="16"/>
    <cellStyle name="20% - 强调文字颜色 5 3 2" xfId="169"/>
    <cellStyle name="20% - 强调文字颜色 6 2" xfId="17"/>
    <cellStyle name="20% - 强调文字颜色 6 2 2" xfId="150"/>
    <cellStyle name="20% - 强调文字颜色 6 3" xfId="18"/>
    <cellStyle name="20% - 强调文字颜色 6 3 2" xfId="163"/>
    <cellStyle name="40% - 强调文字颜色 1 2" xfId="19"/>
    <cellStyle name="40% - 强调文字颜色 1 2 2" xfId="167"/>
    <cellStyle name="40% - 强调文字颜色 1 3" xfId="20"/>
    <cellStyle name="40% - 强调文字颜色 1 3 2" xfId="149"/>
    <cellStyle name="40% - 强调文字颜色 2 2" xfId="21"/>
    <cellStyle name="40% - 强调文字颜色 2 2 2" xfId="165"/>
    <cellStyle name="40% - 强调文字颜色 2 3" xfId="22"/>
    <cellStyle name="40% - 强调文字颜色 2 3 2" xfId="148"/>
    <cellStyle name="40% - 强调文字颜色 3 2" xfId="23"/>
    <cellStyle name="40% - 强调文字颜色 3 2 2" xfId="147"/>
    <cellStyle name="40% - 强调文字颜色 3 3" xfId="24"/>
    <cellStyle name="40% - 强调文字颜色 3 3 2" xfId="146"/>
    <cellStyle name="40% - 强调文字颜色 4 2" xfId="25"/>
    <cellStyle name="40% - 强调文字颜色 4 2 2" xfId="168"/>
    <cellStyle name="40% - 强调文字颜色 4 3" xfId="26"/>
    <cellStyle name="40% - 强调文字颜色 4 3 2" xfId="145"/>
    <cellStyle name="40% - 强调文字颜色 5 2" xfId="27"/>
    <cellStyle name="40% - 强调文字颜色 5 2 2" xfId="144"/>
    <cellStyle name="40% - 强调文字颜色 5 3" xfId="28"/>
    <cellStyle name="40% - 强调文字颜色 5 3 2" xfId="143"/>
    <cellStyle name="40% - 强调文字颜色 6 2" xfId="29"/>
    <cellStyle name="40% - 强调文字颜色 6 2 2" xfId="142"/>
    <cellStyle name="40% - 强调文字颜色 6 3" xfId="30"/>
    <cellStyle name="40% - 强调文字颜色 6 3 2" xfId="141"/>
    <cellStyle name="60% - 强调文字颜色 1 2" xfId="31"/>
    <cellStyle name="60% - 强调文字颜色 1 2 2" xfId="92"/>
    <cellStyle name="60% - 强调文字颜色 1 3" xfId="32"/>
    <cellStyle name="60% - 强调文字颜色 1 3 2" xfId="140"/>
    <cellStyle name="60% - 强调文字颜色 2 2" xfId="33"/>
    <cellStyle name="60% - 强调文字颜色 2 2 2" xfId="138"/>
    <cellStyle name="60% - 强调文字颜色 2 3" xfId="34"/>
    <cellStyle name="60% - 强调文字颜色 2 3 2" xfId="170"/>
    <cellStyle name="60% - 强调文字颜色 3 2" xfId="35"/>
    <cellStyle name="60% - 强调文字颜色 3 2 2" xfId="137"/>
    <cellStyle name="60% - 强调文字颜色 3 3" xfId="36"/>
    <cellStyle name="60% - 强调文字颜色 3 3 2" xfId="136"/>
    <cellStyle name="60% - 强调文字颜色 4 2" xfId="37"/>
    <cellStyle name="60% - 强调文字颜色 4 2 2" xfId="135"/>
    <cellStyle name="60% - 强调文字颜色 4 3" xfId="38"/>
    <cellStyle name="60% - 强调文字颜色 4 3 2" xfId="134"/>
    <cellStyle name="60% - 强调文字颜色 5 2" xfId="39"/>
    <cellStyle name="60% - 强调文字颜色 5 2 2" xfId="133"/>
    <cellStyle name="60% - 强调文字颜色 5 3" xfId="40"/>
    <cellStyle name="60% - 强调文字颜色 5 3 2" xfId="132"/>
    <cellStyle name="60% - 强调文字颜色 6 2" xfId="41"/>
    <cellStyle name="60% - 强调文字颜色 6 2 2" xfId="131"/>
    <cellStyle name="60% - 强调文字颜色 6 3" xfId="42"/>
    <cellStyle name="60% - 强调文字颜色 6 3 2" xfId="130"/>
    <cellStyle name="标题 1 2" xfId="43"/>
    <cellStyle name="标题 1 2 2" xfId="129"/>
    <cellStyle name="标题 1 3" xfId="44"/>
    <cellStyle name="标题 1 3 2" xfId="128"/>
    <cellStyle name="标题 2 2" xfId="45"/>
    <cellStyle name="标题 2 2 2" xfId="127"/>
    <cellStyle name="标题 2 3" xfId="46"/>
    <cellStyle name="标题 2 3 2" xfId="126"/>
    <cellStyle name="标题 3 2" xfId="47"/>
    <cellStyle name="标题 3 2 2" xfId="125"/>
    <cellStyle name="标题 3 3" xfId="48"/>
    <cellStyle name="标题 3 3 2" xfId="124"/>
    <cellStyle name="标题 4 2" xfId="49"/>
    <cellStyle name="标题 4 2 2" xfId="123"/>
    <cellStyle name="标题 4 3" xfId="50"/>
    <cellStyle name="标题 4 3 2" xfId="122"/>
    <cellStyle name="标题 5" xfId="51"/>
    <cellStyle name="标题 5 2" xfId="121"/>
    <cellStyle name="标题 6" xfId="52"/>
    <cellStyle name="标题 6 2" xfId="120"/>
    <cellStyle name="差 2" xfId="53"/>
    <cellStyle name="差 2 2" xfId="119"/>
    <cellStyle name="差 3" xfId="54"/>
    <cellStyle name="差 3 2" xfId="118"/>
    <cellStyle name="常规" xfId="0" builtinId="0"/>
    <cellStyle name="常规 10" xfId="1"/>
    <cellStyle name="常规 2" xfId="5"/>
    <cellStyle name="常规 2 2" xfId="117"/>
    <cellStyle name="常规 2 3" xfId="180"/>
    <cellStyle name="常规 3" xfId="4"/>
    <cellStyle name="常规 3 2" xfId="155"/>
    <cellStyle name="常规 3 3" xfId="55"/>
    <cellStyle name="常规 4" xfId="56"/>
    <cellStyle name="常规 4 2" xfId="153"/>
    <cellStyle name="常规 5" xfId="57"/>
    <cellStyle name="常规 5 2" xfId="139"/>
    <cellStyle name="常规 6" xfId="6"/>
    <cellStyle name="常规 7" xfId="174"/>
    <cellStyle name="常规 8" xfId="3"/>
    <cellStyle name="常规 9" xfId="2"/>
    <cellStyle name="常规 9 2" xfId="179"/>
    <cellStyle name="好 2" xfId="58"/>
    <cellStyle name="好 2 2" xfId="116"/>
    <cellStyle name="好 3" xfId="59"/>
    <cellStyle name="好 3 2" xfId="115"/>
    <cellStyle name="汇总 2" xfId="60"/>
    <cellStyle name="汇总 2 2" xfId="114"/>
    <cellStyle name="汇总 3" xfId="61"/>
    <cellStyle name="汇总 3 2" xfId="113"/>
    <cellStyle name="计算 2" xfId="62"/>
    <cellStyle name="计算 2 2" xfId="171"/>
    <cellStyle name="计算 3" xfId="63"/>
    <cellStyle name="计算 3 2" xfId="159"/>
    <cellStyle name="检查单元格 2" xfId="64"/>
    <cellStyle name="检查单元格 2 2" xfId="112"/>
    <cellStyle name="检查单元格 3" xfId="65"/>
    <cellStyle name="检查单元格 3 2" xfId="111"/>
    <cellStyle name="解释性文本 2" xfId="66"/>
    <cellStyle name="解释性文本 2 2" xfId="110"/>
    <cellStyle name="解释性文本 3" xfId="67"/>
    <cellStyle name="解释性文本 3 2" xfId="109"/>
    <cellStyle name="警告文本 2" xfId="68"/>
    <cellStyle name="警告文本 2 2" xfId="108"/>
    <cellStyle name="警告文本 3" xfId="69"/>
    <cellStyle name="警告文本 3 2" xfId="107"/>
    <cellStyle name="链接单元格 2" xfId="70"/>
    <cellStyle name="链接单元格 2 2" xfId="106"/>
    <cellStyle name="链接单元格 3" xfId="71"/>
    <cellStyle name="链接单元格 3 2" xfId="162"/>
    <cellStyle name="强调文字颜色 1 2" xfId="72"/>
    <cellStyle name="强调文字颜色 1 2 2" xfId="105"/>
    <cellStyle name="强调文字颜色 1 3" xfId="73"/>
    <cellStyle name="强调文字颜色 1 3 2" xfId="104"/>
    <cellStyle name="强调文字颜色 2 2" xfId="74"/>
    <cellStyle name="强调文字颜色 2 2 2" xfId="103"/>
    <cellStyle name="强调文字颜色 2 3" xfId="75"/>
    <cellStyle name="强调文字颜色 2 3 2" xfId="102"/>
    <cellStyle name="强调文字颜色 3 2" xfId="76"/>
    <cellStyle name="强调文字颜色 3 2 2" xfId="101"/>
    <cellStyle name="强调文字颜色 3 3" xfId="77"/>
    <cellStyle name="强调文字颜色 3 3 2" xfId="100"/>
    <cellStyle name="强调文字颜色 4 2" xfId="78"/>
    <cellStyle name="强调文字颜色 4 2 2" xfId="99"/>
    <cellStyle name="强调文字颜色 4 3" xfId="79"/>
    <cellStyle name="强调文字颜色 4 3 2" xfId="98"/>
    <cellStyle name="强调文字颜色 5 2" xfId="80"/>
    <cellStyle name="强调文字颜色 5 2 2" xfId="97"/>
    <cellStyle name="强调文字颜色 5 3" xfId="81"/>
    <cellStyle name="强调文字颜色 5 3 2" xfId="96"/>
    <cellStyle name="强调文字颜色 6 2" xfId="82"/>
    <cellStyle name="强调文字颜色 6 2 2" xfId="95"/>
    <cellStyle name="强调文字颜色 6 3" xfId="83"/>
    <cellStyle name="强调文字颜色 6 3 2" xfId="94"/>
    <cellStyle name="适中 2" xfId="84"/>
    <cellStyle name="适中 2 2" xfId="158"/>
    <cellStyle name="适中 3" xfId="85"/>
    <cellStyle name="适中 3 2" xfId="93"/>
    <cellStyle name="输出 2" xfId="86"/>
    <cellStyle name="输出 2 2" xfId="161"/>
    <cellStyle name="输出 3" xfId="87"/>
    <cellStyle name="输出 3 2" xfId="172"/>
    <cellStyle name="输入 2" xfId="88"/>
    <cellStyle name="输入 2 2" xfId="175"/>
    <cellStyle name="输入 3" xfId="89"/>
    <cellStyle name="输入 3 2" xfId="176"/>
    <cellStyle name="注释 2" xfId="90"/>
    <cellStyle name="注释 2 2" xfId="177"/>
    <cellStyle name="注释 3" xfId="91"/>
    <cellStyle name="注释 3 2" xfId="1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sqref="A1:F1"/>
    </sheetView>
  </sheetViews>
  <sheetFormatPr defaultColWidth="11.25" defaultRowHeight="13.5"/>
  <cols>
    <col min="1" max="1" width="15.5" customWidth="1"/>
    <col min="2" max="2" width="10.25" bestFit="1" customWidth="1"/>
    <col min="3" max="3" width="18" customWidth="1"/>
    <col min="6" max="6" width="14.375" customWidth="1"/>
  </cols>
  <sheetData>
    <row r="1" spans="1:6" ht="42" customHeight="1">
      <c r="A1" s="21" t="s">
        <v>48</v>
      </c>
      <c r="B1" s="21"/>
      <c r="C1" s="21"/>
      <c r="D1" s="21"/>
      <c r="E1" s="21"/>
      <c r="F1" s="21"/>
    </row>
    <row r="2" spans="1:6" ht="14.25">
      <c r="A2" s="1" t="s">
        <v>8</v>
      </c>
      <c r="B2" s="2" t="s">
        <v>0</v>
      </c>
      <c r="C2" s="1" t="s">
        <v>15</v>
      </c>
      <c r="D2" s="1" t="s">
        <v>1</v>
      </c>
      <c r="E2" s="1" t="s">
        <v>13</v>
      </c>
      <c r="F2" s="1" t="s">
        <v>14</v>
      </c>
    </row>
    <row r="3" spans="1:6">
      <c r="A3" s="4" t="s">
        <v>2</v>
      </c>
      <c r="B3" s="8" t="s">
        <v>18</v>
      </c>
      <c r="C3" s="6">
        <v>2020120003065</v>
      </c>
      <c r="D3" s="7">
        <v>84.5</v>
      </c>
      <c r="E3" s="16">
        <v>86.4</v>
      </c>
      <c r="F3" s="16">
        <f t="shared" ref="F3:F35" si="0">D3*0.4+E3*0.6</f>
        <v>85.640000000000015</v>
      </c>
    </row>
    <row r="4" spans="1:6">
      <c r="A4" s="4" t="s">
        <v>2</v>
      </c>
      <c r="B4" s="8" t="s">
        <v>21</v>
      </c>
      <c r="C4" s="6">
        <v>2020120002050</v>
      </c>
      <c r="D4" s="7">
        <v>80</v>
      </c>
      <c r="E4" s="16">
        <v>88</v>
      </c>
      <c r="F4" s="16">
        <f t="shared" si="0"/>
        <v>84.8</v>
      </c>
    </row>
    <row r="5" spans="1:6">
      <c r="A5" s="4" t="s">
        <v>2</v>
      </c>
      <c r="B5" s="8" t="s">
        <v>22</v>
      </c>
      <c r="C5" s="6">
        <v>2020120007209</v>
      </c>
      <c r="D5" s="7">
        <v>79.5</v>
      </c>
      <c r="E5" s="16">
        <v>86.4</v>
      </c>
      <c r="F5" s="16">
        <f t="shared" si="0"/>
        <v>83.64</v>
      </c>
    </row>
    <row r="6" spans="1:6">
      <c r="A6" s="4" t="s">
        <v>2</v>
      </c>
      <c r="B6" s="8" t="s">
        <v>19</v>
      </c>
      <c r="C6" s="6">
        <v>2020120008216</v>
      </c>
      <c r="D6" s="7">
        <v>80</v>
      </c>
      <c r="E6" s="16">
        <v>85.2</v>
      </c>
      <c r="F6" s="16">
        <f t="shared" si="0"/>
        <v>83.12</v>
      </c>
    </row>
    <row r="7" spans="1:6">
      <c r="A7" s="4" t="s">
        <v>2</v>
      </c>
      <c r="B7" s="8" t="s">
        <v>22</v>
      </c>
      <c r="C7" s="6">
        <v>2020120003077</v>
      </c>
      <c r="D7" s="7">
        <v>79</v>
      </c>
      <c r="E7" s="16">
        <v>84.4</v>
      </c>
      <c r="F7" s="16">
        <f t="shared" si="0"/>
        <v>82.240000000000009</v>
      </c>
    </row>
    <row r="8" spans="1:6">
      <c r="A8" s="4" t="s">
        <v>2</v>
      </c>
      <c r="B8" s="8" t="s">
        <v>17</v>
      </c>
      <c r="C8" s="6">
        <v>2020120002043</v>
      </c>
      <c r="D8" s="7">
        <v>85.5</v>
      </c>
      <c r="E8" s="16">
        <v>79.400000000000006</v>
      </c>
      <c r="F8" s="16">
        <f t="shared" si="0"/>
        <v>81.84</v>
      </c>
    </row>
    <row r="9" spans="1:6">
      <c r="A9" s="4" t="s">
        <v>2</v>
      </c>
      <c r="B9" s="8" t="s">
        <v>27</v>
      </c>
      <c r="C9" s="6">
        <v>2020120004114</v>
      </c>
      <c r="D9" s="7">
        <v>80.5</v>
      </c>
      <c r="E9" s="16">
        <v>81.8</v>
      </c>
      <c r="F9" s="16">
        <f t="shared" si="0"/>
        <v>81.28</v>
      </c>
    </row>
    <row r="10" spans="1:6">
      <c r="A10" s="4" t="s">
        <v>2</v>
      </c>
      <c r="B10" s="8" t="s">
        <v>22</v>
      </c>
      <c r="C10" s="6">
        <v>2020120004108</v>
      </c>
      <c r="D10" s="7">
        <v>80.5</v>
      </c>
      <c r="E10" s="16">
        <v>81.599999999999994</v>
      </c>
      <c r="F10" s="16">
        <f t="shared" si="0"/>
        <v>81.16</v>
      </c>
    </row>
    <row r="11" spans="1:6">
      <c r="A11" s="4" t="s">
        <v>2</v>
      </c>
      <c r="B11" s="8" t="s">
        <v>19</v>
      </c>
      <c r="C11" s="6">
        <v>2020120005130</v>
      </c>
      <c r="D11" s="7">
        <v>82</v>
      </c>
      <c r="E11" s="16">
        <v>80.400000000000006</v>
      </c>
      <c r="F11" s="16">
        <f t="shared" si="0"/>
        <v>81.040000000000006</v>
      </c>
    </row>
    <row r="12" spans="1:6">
      <c r="A12" s="4" t="s">
        <v>2</v>
      </c>
      <c r="B12" s="8" t="s">
        <v>23</v>
      </c>
      <c r="C12" s="6">
        <v>2020120005137</v>
      </c>
      <c r="D12" s="7">
        <v>79.5</v>
      </c>
      <c r="E12" s="16">
        <v>80.599999999999994</v>
      </c>
      <c r="F12" s="16">
        <f t="shared" si="0"/>
        <v>80.16</v>
      </c>
    </row>
    <row r="13" spans="1:6">
      <c r="A13" s="4" t="s">
        <v>2</v>
      </c>
      <c r="B13" s="8" t="s">
        <v>17</v>
      </c>
      <c r="C13" s="6">
        <v>2020120005148</v>
      </c>
      <c r="D13" s="7">
        <v>83.5</v>
      </c>
      <c r="E13" s="16">
        <v>76.599999999999994</v>
      </c>
      <c r="F13" s="16">
        <f t="shared" si="0"/>
        <v>79.359999999999985</v>
      </c>
    </row>
    <row r="14" spans="1:6">
      <c r="A14" s="4" t="s">
        <v>2</v>
      </c>
      <c r="B14" s="8" t="s">
        <v>26</v>
      </c>
      <c r="C14" s="6">
        <v>2020120007202</v>
      </c>
      <c r="D14" s="7">
        <v>81</v>
      </c>
      <c r="E14" s="16">
        <v>78.2</v>
      </c>
      <c r="F14" s="16">
        <f t="shared" si="0"/>
        <v>79.319999999999993</v>
      </c>
    </row>
    <row r="15" spans="1:6">
      <c r="A15" s="4" t="s">
        <v>2</v>
      </c>
      <c r="B15" s="8" t="s">
        <v>21</v>
      </c>
      <c r="C15" s="6">
        <v>2020120008211</v>
      </c>
      <c r="D15" s="7">
        <v>81.5</v>
      </c>
      <c r="E15" s="16">
        <v>77.400000000000006</v>
      </c>
      <c r="F15" s="16">
        <f t="shared" si="0"/>
        <v>79.040000000000006</v>
      </c>
    </row>
    <row r="16" spans="1:6">
      <c r="A16" s="4" t="s">
        <v>2</v>
      </c>
      <c r="B16" s="8" t="s">
        <v>21</v>
      </c>
      <c r="C16" s="6">
        <v>2020120007205</v>
      </c>
      <c r="D16" s="7">
        <v>80</v>
      </c>
      <c r="E16" s="16">
        <v>78.2</v>
      </c>
      <c r="F16" s="16">
        <f t="shared" si="0"/>
        <v>78.92</v>
      </c>
    </row>
    <row r="17" spans="1:6">
      <c r="A17" s="4" t="s">
        <v>2</v>
      </c>
      <c r="B17" s="8" t="s">
        <v>20</v>
      </c>
      <c r="C17" s="6">
        <v>2020120005141</v>
      </c>
      <c r="D17" s="7">
        <v>81.5</v>
      </c>
      <c r="E17" s="16">
        <v>76.2</v>
      </c>
      <c r="F17" s="16">
        <f t="shared" si="0"/>
        <v>78.319999999999993</v>
      </c>
    </row>
    <row r="18" spans="1:6">
      <c r="A18" s="4" t="s">
        <v>2</v>
      </c>
      <c r="B18" s="8" t="s">
        <v>17</v>
      </c>
      <c r="C18" s="6">
        <v>2020120002059</v>
      </c>
      <c r="D18" s="7">
        <v>82.5</v>
      </c>
      <c r="E18" s="16">
        <v>75.400000000000006</v>
      </c>
      <c r="F18" s="16">
        <f t="shared" si="0"/>
        <v>78.240000000000009</v>
      </c>
    </row>
    <row r="19" spans="1:6">
      <c r="A19" s="4" t="s">
        <v>2</v>
      </c>
      <c r="B19" s="8" t="s">
        <v>28</v>
      </c>
      <c r="C19" s="6">
        <v>2020120007207</v>
      </c>
      <c r="D19" s="7">
        <v>79</v>
      </c>
      <c r="E19" s="16">
        <v>77.400000000000006</v>
      </c>
      <c r="F19" s="16">
        <f t="shared" si="0"/>
        <v>78.040000000000006</v>
      </c>
    </row>
    <row r="20" spans="1:6">
      <c r="A20" s="4" t="s">
        <v>2</v>
      </c>
      <c r="B20" s="8" t="s">
        <v>28</v>
      </c>
      <c r="C20" s="6">
        <v>2020120006174</v>
      </c>
      <c r="D20" s="7">
        <v>79</v>
      </c>
      <c r="E20" s="16">
        <v>77.400000000000006</v>
      </c>
      <c r="F20" s="16">
        <f t="shared" si="0"/>
        <v>78.040000000000006</v>
      </c>
    </row>
    <row r="21" spans="1:6">
      <c r="A21" s="4" t="s">
        <v>2</v>
      </c>
      <c r="B21" s="8" t="s">
        <v>19</v>
      </c>
      <c r="C21" s="6">
        <v>2020120005136</v>
      </c>
      <c r="D21" s="7">
        <v>81.5</v>
      </c>
      <c r="E21" s="16">
        <v>75.599999999999994</v>
      </c>
      <c r="F21" s="16">
        <f t="shared" si="0"/>
        <v>77.959999999999994</v>
      </c>
    </row>
    <row r="22" spans="1:6">
      <c r="A22" s="4" t="s">
        <v>2</v>
      </c>
      <c r="B22" s="8" t="s">
        <v>22</v>
      </c>
      <c r="C22" s="6">
        <v>2020120003062</v>
      </c>
      <c r="D22" s="7">
        <v>79</v>
      </c>
      <c r="E22" s="16">
        <v>77</v>
      </c>
      <c r="F22" s="16">
        <f t="shared" si="0"/>
        <v>77.8</v>
      </c>
    </row>
    <row r="23" spans="1:6">
      <c r="A23" s="4" t="s">
        <v>2</v>
      </c>
      <c r="B23" s="8" t="s">
        <v>17</v>
      </c>
      <c r="C23" s="6">
        <v>2020120005138</v>
      </c>
      <c r="D23" s="7">
        <v>79.5</v>
      </c>
      <c r="E23" s="16">
        <v>76.599999999999994</v>
      </c>
      <c r="F23" s="16">
        <f t="shared" si="0"/>
        <v>77.759999999999991</v>
      </c>
    </row>
    <row r="24" spans="1:6">
      <c r="A24" s="4" t="s">
        <v>2</v>
      </c>
      <c r="B24" s="8" t="s">
        <v>21</v>
      </c>
      <c r="C24" s="6">
        <v>2020120001010</v>
      </c>
      <c r="D24" s="7">
        <v>80</v>
      </c>
      <c r="E24" s="16">
        <v>75.8</v>
      </c>
      <c r="F24" s="16">
        <f t="shared" si="0"/>
        <v>77.47999999999999</v>
      </c>
    </row>
    <row r="25" spans="1:6">
      <c r="A25" s="4" t="s">
        <v>2</v>
      </c>
      <c r="B25" s="8" t="s">
        <v>21</v>
      </c>
      <c r="C25" s="6">
        <v>2020120003064</v>
      </c>
      <c r="D25" s="7">
        <v>81</v>
      </c>
      <c r="E25" s="16">
        <v>75</v>
      </c>
      <c r="F25" s="16">
        <f t="shared" si="0"/>
        <v>77.400000000000006</v>
      </c>
    </row>
    <row r="26" spans="1:6">
      <c r="A26" s="4" t="s">
        <v>2</v>
      </c>
      <c r="B26" s="8" t="s">
        <v>21</v>
      </c>
      <c r="C26" s="6">
        <v>2020120004094</v>
      </c>
      <c r="D26" s="7">
        <v>81</v>
      </c>
      <c r="E26" s="16">
        <v>74.8</v>
      </c>
      <c r="F26" s="16">
        <f t="shared" si="0"/>
        <v>77.28</v>
      </c>
    </row>
    <row r="27" spans="1:6">
      <c r="A27" s="4" t="s">
        <v>2</v>
      </c>
      <c r="B27" s="8" t="s">
        <v>22</v>
      </c>
      <c r="C27" s="6">
        <v>2020120005139</v>
      </c>
      <c r="D27" s="7">
        <v>79.5</v>
      </c>
      <c r="E27" s="16">
        <v>75.2</v>
      </c>
      <c r="F27" s="16">
        <f t="shared" si="0"/>
        <v>76.92</v>
      </c>
    </row>
    <row r="28" spans="1:6">
      <c r="A28" s="4" t="s">
        <v>2</v>
      </c>
      <c r="B28" s="8" t="s">
        <v>23</v>
      </c>
      <c r="C28" s="6">
        <v>2020120004109</v>
      </c>
      <c r="D28" s="7">
        <v>79.5</v>
      </c>
      <c r="E28" s="16">
        <v>75.2</v>
      </c>
      <c r="F28" s="16">
        <f t="shared" si="0"/>
        <v>76.92</v>
      </c>
    </row>
    <row r="29" spans="1:6">
      <c r="A29" s="4" t="s">
        <v>2</v>
      </c>
      <c r="B29" s="8" t="s">
        <v>29</v>
      </c>
      <c r="C29" s="10">
        <v>2020120007186</v>
      </c>
      <c r="D29" s="7">
        <v>78.5</v>
      </c>
      <c r="E29" s="16">
        <v>75.400000000000006</v>
      </c>
      <c r="F29" s="16">
        <f t="shared" si="0"/>
        <v>76.64</v>
      </c>
    </row>
    <row r="30" spans="1:6">
      <c r="A30" s="4" t="s">
        <v>2</v>
      </c>
      <c r="B30" s="8" t="s">
        <v>22</v>
      </c>
      <c r="C30" s="6">
        <v>2020120005133</v>
      </c>
      <c r="D30" s="7">
        <v>81</v>
      </c>
      <c r="E30" s="16">
        <v>73.2</v>
      </c>
      <c r="F30" s="16">
        <f t="shared" si="0"/>
        <v>76.319999999999993</v>
      </c>
    </row>
    <row r="31" spans="1:6">
      <c r="A31" s="4" t="s">
        <v>2</v>
      </c>
      <c r="B31" s="8" t="s">
        <v>21</v>
      </c>
      <c r="C31" s="6">
        <v>2020120003068</v>
      </c>
      <c r="D31" s="7">
        <v>81</v>
      </c>
      <c r="E31" s="16">
        <v>71.599999999999994</v>
      </c>
      <c r="F31" s="16">
        <f t="shared" si="0"/>
        <v>75.359999999999985</v>
      </c>
    </row>
    <row r="32" spans="1:6">
      <c r="A32" s="4" t="s">
        <v>2</v>
      </c>
      <c r="B32" s="8" t="s">
        <v>17</v>
      </c>
      <c r="C32" s="6">
        <v>2020120006173</v>
      </c>
      <c r="D32" s="7">
        <v>81</v>
      </c>
      <c r="E32" s="16">
        <v>71.400000000000006</v>
      </c>
      <c r="F32" s="16">
        <f t="shared" si="0"/>
        <v>75.240000000000009</v>
      </c>
    </row>
    <row r="33" spans="1:6">
      <c r="A33" s="4" t="s">
        <v>2</v>
      </c>
      <c r="B33" s="8" t="s">
        <v>29</v>
      </c>
      <c r="C33" s="10">
        <v>2020120002049</v>
      </c>
      <c r="D33" s="7">
        <v>78.5</v>
      </c>
      <c r="E33" s="16">
        <v>71.400000000000006</v>
      </c>
      <c r="F33" s="16">
        <f t="shared" si="0"/>
        <v>74.240000000000009</v>
      </c>
    </row>
    <row r="34" spans="1:6">
      <c r="A34" s="4" t="s">
        <v>2</v>
      </c>
      <c r="B34" s="8" t="s">
        <v>17</v>
      </c>
      <c r="C34" s="6">
        <v>2020120003071</v>
      </c>
      <c r="D34" s="7">
        <v>83</v>
      </c>
      <c r="E34" s="16">
        <v>65.8</v>
      </c>
      <c r="F34" s="16">
        <f t="shared" si="0"/>
        <v>72.680000000000007</v>
      </c>
    </row>
    <row r="35" spans="1:6">
      <c r="A35" s="4" t="s">
        <v>2</v>
      </c>
      <c r="B35" s="8" t="s">
        <v>29</v>
      </c>
      <c r="C35" s="10">
        <v>2020120002032</v>
      </c>
      <c r="D35" s="7">
        <v>78.5</v>
      </c>
      <c r="E35" s="16">
        <v>68.400000000000006</v>
      </c>
      <c r="F35" s="16">
        <f t="shared" si="0"/>
        <v>72.44</v>
      </c>
    </row>
    <row r="36" spans="1:6">
      <c r="A36" s="4" t="s">
        <v>2</v>
      </c>
      <c r="B36" s="8" t="s">
        <v>23</v>
      </c>
      <c r="C36" s="6">
        <v>2020120006161</v>
      </c>
      <c r="D36" s="7">
        <v>81</v>
      </c>
      <c r="E36" s="15" t="s">
        <v>24</v>
      </c>
      <c r="F36" s="16" t="s">
        <v>25</v>
      </c>
    </row>
  </sheetData>
  <sortState ref="A3:G37">
    <sortCondition descending="1" ref="F2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C3" sqref="C3"/>
    </sheetView>
  </sheetViews>
  <sheetFormatPr defaultRowHeight="13.5"/>
  <cols>
    <col min="1" max="1" width="17.25" customWidth="1"/>
    <col min="2" max="2" width="11.125" customWidth="1"/>
    <col min="3" max="3" width="18.75" customWidth="1"/>
    <col min="4" max="4" width="10.25" bestFit="1" customWidth="1"/>
    <col min="5" max="5" width="12" customWidth="1"/>
    <col min="6" max="6" width="11.5" customWidth="1"/>
  </cols>
  <sheetData>
    <row r="1" spans="1:6" ht="41.45" customHeight="1">
      <c r="A1" s="21" t="s">
        <v>49</v>
      </c>
      <c r="B1" s="21"/>
      <c r="C1" s="21"/>
      <c r="D1" s="21"/>
      <c r="E1" s="21"/>
      <c r="F1" s="21"/>
    </row>
    <row r="2" spans="1:6" ht="24" customHeight="1">
      <c r="A2" s="1" t="s">
        <v>8</v>
      </c>
      <c r="B2" s="2" t="s">
        <v>0</v>
      </c>
      <c r="C2" s="1" t="s">
        <v>15</v>
      </c>
      <c r="D2" s="1" t="s">
        <v>1</v>
      </c>
      <c r="E2" s="1" t="s">
        <v>13</v>
      </c>
      <c r="F2" s="1" t="s">
        <v>14</v>
      </c>
    </row>
    <row r="3" spans="1:6" ht="26.1" customHeight="1">
      <c r="A3" s="4" t="s">
        <v>3</v>
      </c>
      <c r="B3" s="8" t="s">
        <v>30</v>
      </c>
      <c r="C3" s="5">
        <v>2020120012320</v>
      </c>
      <c r="D3" s="7">
        <v>93</v>
      </c>
      <c r="E3" s="16">
        <v>84.2</v>
      </c>
      <c r="F3" s="16">
        <f t="shared" ref="F3:F21" si="0">D3*0.4+E3*0.6</f>
        <v>87.72</v>
      </c>
    </row>
    <row r="4" spans="1:6" ht="26.1" customHeight="1">
      <c r="A4" s="4" t="s">
        <v>3</v>
      </c>
      <c r="B4" s="8" t="s">
        <v>30</v>
      </c>
      <c r="C4" s="5">
        <v>2020120011306</v>
      </c>
      <c r="D4" s="7">
        <v>95</v>
      </c>
      <c r="E4" s="16">
        <v>78.8</v>
      </c>
      <c r="F4" s="16">
        <f t="shared" si="0"/>
        <v>85.28</v>
      </c>
    </row>
    <row r="5" spans="1:6" ht="26.1" customHeight="1">
      <c r="A5" s="4" t="s">
        <v>3</v>
      </c>
      <c r="B5" s="8" t="s">
        <v>31</v>
      </c>
      <c r="C5" s="5">
        <v>2020120010267</v>
      </c>
      <c r="D5" s="7">
        <v>92</v>
      </c>
      <c r="E5" s="16">
        <v>80</v>
      </c>
      <c r="F5" s="16">
        <f t="shared" si="0"/>
        <v>84.800000000000011</v>
      </c>
    </row>
    <row r="6" spans="1:6" ht="26.1" customHeight="1">
      <c r="A6" s="4" t="s">
        <v>3</v>
      </c>
      <c r="B6" s="8" t="s">
        <v>37</v>
      </c>
      <c r="C6" s="5">
        <v>2020120013354</v>
      </c>
      <c r="D6" s="7">
        <v>85</v>
      </c>
      <c r="E6" s="16">
        <v>82.8</v>
      </c>
      <c r="F6" s="16">
        <f t="shared" si="0"/>
        <v>83.68</v>
      </c>
    </row>
    <row r="7" spans="1:6" ht="26.1" customHeight="1">
      <c r="A7" s="4" t="s">
        <v>3</v>
      </c>
      <c r="B7" s="8" t="s">
        <v>32</v>
      </c>
      <c r="C7" s="5">
        <v>2020120010278</v>
      </c>
      <c r="D7" s="7">
        <v>89</v>
      </c>
      <c r="E7" s="16">
        <v>78.599999999999994</v>
      </c>
      <c r="F7" s="16">
        <f t="shared" si="0"/>
        <v>82.759999999999991</v>
      </c>
    </row>
    <row r="8" spans="1:6" ht="26.1" customHeight="1">
      <c r="A8" s="4" t="s">
        <v>3</v>
      </c>
      <c r="B8" s="8" t="s">
        <v>38</v>
      </c>
      <c r="C8" s="6">
        <v>2020120009240</v>
      </c>
      <c r="D8" s="7">
        <v>84</v>
      </c>
      <c r="E8" s="16">
        <v>80.599999999999994</v>
      </c>
      <c r="F8" s="16">
        <f t="shared" si="0"/>
        <v>81.96</v>
      </c>
    </row>
    <row r="9" spans="1:6" ht="26.1" customHeight="1">
      <c r="A9" s="4" t="s">
        <v>3</v>
      </c>
      <c r="B9" s="8" t="s">
        <v>35</v>
      </c>
      <c r="C9" s="5">
        <v>2020120010258</v>
      </c>
      <c r="D9" s="7">
        <v>85</v>
      </c>
      <c r="E9" s="16">
        <v>79</v>
      </c>
      <c r="F9" s="16">
        <f t="shared" si="0"/>
        <v>81.400000000000006</v>
      </c>
    </row>
    <row r="10" spans="1:6" ht="26.1" customHeight="1">
      <c r="A10" s="4" t="s">
        <v>3</v>
      </c>
      <c r="B10" s="8" t="s">
        <v>37</v>
      </c>
      <c r="C10" s="6">
        <v>2020120009236</v>
      </c>
      <c r="D10" s="7">
        <v>84</v>
      </c>
      <c r="E10" s="16">
        <v>79.599999999999994</v>
      </c>
      <c r="F10" s="16">
        <f t="shared" si="0"/>
        <v>81.36</v>
      </c>
    </row>
    <row r="11" spans="1:6" ht="26.1" customHeight="1">
      <c r="A11" s="4" t="s">
        <v>3</v>
      </c>
      <c r="B11" s="8" t="s">
        <v>35</v>
      </c>
      <c r="C11" s="5">
        <v>2020120014397</v>
      </c>
      <c r="D11" s="7">
        <v>86</v>
      </c>
      <c r="E11" s="16">
        <v>78.2</v>
      </c>
      <c r="F11" s="16">
        <f t="shared" si="0"/>
        <v>81.319999999999993</v>
      </c>
    </row>
    <row r="12" spans="1:6" ht="26.1" customHeight="1">
      <c r="A12" s="4" t="s">
        <v>3</v>
      </c>
      <c r="B12" s="8" t="s">
        <v>32</v>
      </c>
      <c r="C12" s="5">
        <v>2020120012321</v>
      </c>
      <c r="D12" s="7">
        <v>91</v>
      </c>
      <c r="E12" s="16">
        <v>74.8</v>
      </c>
      <c r="F12" s="16">
        <f t="shared" si="0"/>
        <v>81.28</v>
      </c>
    </row>
    <row r="13" spans="1:6" ht="26.1" customHeight="1">
      <c r="A13" s="4" t="s">
        <v>3</v>
      </c>
      <c r="B13" s="8" t="s">
        <v>34</v>
      </c>
      <c r="C13" s="5">
        <v>2020120013344</v>
      </c>
      <c r="D13" s="7">
        <v>86</v>
      </c>
      <c r="E13" s="16">
        <v>78</v>
      </c>
      <c r="F13" s="16">
        <f t="shared" si="0"/>
        <v>81.199999999999989</v>
      </c>
    </row>
    <row r="14" spans="1:6" ht="26.1" customHeight="1">
      <c r="A14" s="4" t="s">
        <v>3</v>
      </c>
      <c r="B14" s="8" t="s">
        <v>43</v>
      </c>
      <c r="C14" s="5">
        <v>2020120014398</v>
      </c>
      <c r="D14" s="7">
        <v>83</v>
      </c>
      <c r="E14" s="16">
        <v>78.599999999999994</v>
      </c>
      <c r="F14" s="16">
        <f t="shared" si="0"/>
        <v>80.36</v>
      </c>
    </row>
    <row r="15" spans="1:6" ht="26.1" customHeight="1">
      <c r="A15" s="4" t="s">
        <v>3</v>
      </c>
      <c r="B15" s="8" t="s">
        <v>33</v>
      </c>
      <c r="C15" s="5">
        <v>2020120012309</v>
      </c>
      <c r="D15" s="7">
        <v>87</v>
      </c>
      <c r="E15" s="16">
        <v>75.8</v>
      </c>
      <c r="F15" s="16">
        <f t="shared" si="0"/>
        <v>80.28</v>
      </c>
    </row>
    <row r="16" spans="1:6" ht="26.1" customHeight="1">
      <c r="A16" s="4" t="s">
        <v>3</v>
      </c>
      <c r="B16" s="8" t="s">
        <v>38</v>
      </c>
      <c r="C16" s="5">
        <v>2020120010256</v>
      </c>
      <c r="D16" s="7">
        <v>83</v>
      </c>
      <c r="E16" s="16">
        <v>77.599999999999994</v>
      </c>
      <c r="F16" s="16">
        <f t="shared" si="0"/>
        <v>79.759999999999991</v>
      </c>
    </row>
    <row r="17" spans="1:6" ht="26.1" customHeight="1">
      <c r="A17" s="4" t="s">
        <v>3</v>
      </c>
      <c r="B17" s="8" t="s">
        <v>42</v>
      </c>
      <c r="C17" s="5">
        <v>2020120010274</v>
      </c>
      <c r="D17" s="7">
        <v>83</v>
      </c>
      <c r="E17" s="16">
        <v>77</v>
      </c>
      <c r="F17" s="16">
        <f t="shared" si="0"/>
        <v>79.400000000000006</v>
      </c>
    </row>
    <row r="18" spans="1:6" ht="26.1" customHeight="1">
      <c r="A18" s="4" t="s">
        <v>3</v>
      </c>
      <c r="B18" s="8" t="s">
        <v>38</v>
      </c>
      <c r="C18" s="6">
        <v>2020120009238</v>
      </c>
      <c r="D18" s="7">
        <v>83</v>
      </c>
      <c r="E18" s="16">
        <v>76.599999999999994</v>
      </c>
      <c r="F18" s="16">
        <f t="shared" si="0"/>
        <v>79.16</v>
      </c>
    </row>
    <row r="19" spans="1:6" ht="26.1" customHeight="1">
      <c r="A19" s="4" t="s">
        <v>3</v>
      </c>
      <c r="B19" s="8" t="s">
        <v>38</v>
      </c>
      <c r="C19" s="6">
        <v>2020120009247</v>
      </c>
      <c r="D19" s="7">
        <v>84</v>
      </c>
      <c r="E19" s="16">
        <v>73.8</v>
      </c>
      <c r="F19" s="16">
        <f t="shared" si="0"/>
        <v>77.88</v>
      </c>
    </row>
    <row r="20" spans="1:6" ht="26.1" customHeight="1">
      <c r="A20" s="4" t="s">
        <v>3</v>
      </c>
      <c r="B20" s="8" t="s">
        <v>39</v>
      </c>
      <c r="C20" s="5">
        <v>2020120010251</v>
      </c>
      <c r="D20" s="7">
        <v>83</v>
      </c>
      <c r="E20" s="16">
        <v>72.8</v>
      </c>
      <c r="F20" s="16">
        <f t="shared" si="0"/>
        <v>76.88</v>
      </c>
    </row>
    <row r="21" spans="1:6" ht="26.1" customHeight="1">
      <c r="A21" s="4" t="s">
        <v>3</v>
      </c>
      <c r="B21" s="8" t="s">
        <v>36</v>
      </c>
      <c r="C21" s="5">
        <v>2020120011307</v>
      </c>
      <c r="D21" s="7">
        <v>85</v>
      </c>
      <c r="E21" s="16">
        <v>71.2</v>
      </c>
      <c r="F21" s="16">
        <f t="shared" si="0"/>
        <v>76.72</v>
      </c>
    </row>
    <row r="22" spans="1:6" ht="26.1" customHeight="1">
      <c r="A22" s="4" t="s">
        <v>3</v>
      </c>
      <c r="B22" s="8" t="s">
        <v>39</v>
      </c>
      <c r="C22" s="6">
        <v>2020120009242</v>
      </c>
      <c r="D22" s="7">
        <v>83</v>
      </c>
      <c r="E22" s="15" t="s">
        <v>40</v>
      </c>
      <c r="F22" s="16" t="s">
        <v>41</v>
      </c>
    </row>
    <row r="23" spans="1:6" ht="26.1" customHeight="1"/>
  </sheetData>
  <sortState ref="A3:G23">
    <sortCondition descending="1" ref="F2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8" sqref="F8"/>
    </sheetView>
  </sheetViews>
  <sheetFormatPr defaultRowHeight="13.5"/>
  <cols>
    <col min="1" max="1" width="18.625" customWidth="1"/>
    <col min="2" max="2" width="10.25" bestFit="1" customWidth="1"/>
    <col min="3" max="3" width="18" customWidth="1"/>
    <col min="4" max="5" width="10.25" bestFit="1" customWidth="1"/>
    <col min="6" max="6" width="12.25" customWidth="1"/>
  </cols>
  <sheetData>
    <row r="1" spans="1:6" ht="59.25" customHeight="1">
      <c r="A1" s="21" t="s">
        <v>50</v>
      </c>
      <c r="B1" s="21"/>
      <c r="C1" s="21"/>
      <c r="D1" s="21"/>
      <c r="E1" s="21"/>
      <c r="F1" s="21"/>
    </row>
    <row r="2" spans="1:6" ht="14.25">
      <c r="A2" s="1" t="s">
        <v>8</v>
      </c>
      <c r="B2" s="2" t="s">
        <v>0</v>
      </c>
      <c r="C2" s="1" t="s">
        <v>15</v>
      </c>
      <c r="D2" s="1" t="s">
        <v>1</v>
      </c>
      <c r="E2" s="1" t="s">
        <v>13</v>
      </c>
      <c r="F2" s="1" t="s">
        <v>14</v>
      </c>
    </row>
    <row r="3" spans="1:6" ht="26.1" customHeight="1">
      <c r="A3" s="3" t="s">
        <v>4</v>
      </c>
      <c r="B3" s="9" t="s">
        <v>46</v>
      </c>
      <c r="C3" s="5">
        <v>2020120018494</v>
      </c>
      <c r="D3" s="7">
        <v>87</v>
      </c>
      <c r="E3" s="16">
        <v>86.8</v>
      </c>
      <c r="F3" s="16">
        <f t="shared" ref="F3:F12" si="0">D3*0.4+E3*0.6</f>
        <v>86.88</v>
      </c>
    </row>
    <row r="4" spans="1:6" ht="26.1" customHeight="1">
      <c r="A4" s="3" t="s">
        <v>4</v>
      </c>
      <c r="B4" s="9" t="s">
        <v>44</v>
      </c>
      <c r="C4" s="5">
        <v>2020120017474</v>
      </c>
      <c r="D4" s="7">
        <v>89</v>
      </c>
      <c r="E4" s="16">
        <v>84.6</v>
      </c>
      <c r="F4" s="16">
        <f t="shared" si="0"/>
        <v>86.36</v>
      </c>
    </row>
    <row r="5" spans="1:6" ht="26.1" customHeight="1">
      <c r="A5" s="3" t="s">
        <v>4</v>
      </c>
      <c r="B5" s="9" t="s">
        <v>47</v>
      </c>
      <c r="C5" s="5">
        <v>2020120016457</v>
      </c>
      <c r="D5" s="7">
        <v>86</v>
      </c>
      <c r="E5" s="16">
        <v>83.6</v>
      </c>
      <c r="F5" s="16">
        <f t="shared" si="0"/>
        <v>84.56</v>
      </c>
    </row>
    <row r="6" spans="1:6" ht="26.1" customHeight="1">
      <c r="A6" s="3" t="s">
        <v>4</v>
      </c>
      <c r="B6" s="9" t="s">
        <v>45</v>
      </c>
      <c r="C6" s="5">
        <v>2020120018501</v>
      </c>
      <c r="D6" s="7">
        <v>88</v>
      </c>
      <c r="E6" s="16">
        <v>81.599999999999994</v>
      </c>
      <c r="F6" s="16">
        <f t="shared" si="0"/>
        <v>84.16</v>
      </c>
    </row>
    <row r="7" spans="1:6" ht="26.1" customHeight="1">
      <c r="A7" s="3" t="s">
        <v>4</v>
      </c>
      <c r="B7" s="9" t="s">
        <v>47</v>
      </c>
      <c r="C7" s="5">
        <v>2020120016444</v>
      </c>
      <c r="D7" s="7">
        <v>86</v>
      </c>
      <c r="E7" s="16">
        <v>81.599999999999994</v>
      </c>
      <c r="F7" s="16">
        <f t="shared" si="0"/>
        <v>83.359999999999985</v>
      </c>
    </row>
    <row r="8" spans="1:6" ht="26.1" customHeight="1">
      <c r="A8" s="3" t="s">
        <v>4</v>
      </c>
      <c r="B8" s="9" t="s">
        <v>47</v>
      </c>
      <c r="C8" s="5">
        <v>2020120015420</v>
      </c>
      <c r="D8" s="7">
        <v>86</v>
      </c>
      <c r="E8" s="16">
        <v>80.599999999999994</v>
      </c>
      <c r="F8" s="16">
        <f t="shared" si="0"/>
        <v>82.759999999999991</v>
      </c>
    </row>
    <row r="9" spans="1:6" ht="26.1" customHeight="1">
      <c r="A9" s="3" t="s">
        <v>4</v>
      </c>
      <c r="B9" s="9" t="s">
        <v>47</v>
      </c>
      <c r="C9" s="5">
        <v>2020120017478</v>
      </c>
      <c r="D9" s="7">
        <v>86</v>
      </c>
      <c r="E9" s="16">
        <v>80.599999999999994</v>
      </c>
      <c r="F9" s="16">
        <f t="shared" si="0"/>
        <v>82.759999999999991</v>
      </c>
    </row>
    <row r="10" spans="1:6" ht="26.1" customHeight="1">
      <c r="A10" s="3" t="s">
        <v>4</v>
      </c>
      <c r="B10" s="9" t="s">
        <v>45</v>
      </c>
      <c r="C10" s="5">
        <v>2020120015410</v>
      </c>
      <c r="D10" s="7">
        <v>87</v>
      </c>
      <c r="E10" s="16">
        <v>78.400000000000006</v>
      </c>
      <c r="F10" s="16">
        <f t="shared" si="0"/>
        <v>81.84</v>
      </c>
    </row>
    <row r="11" spans="1:6" ht="26.1" customHeight="1">
      <c r="A11" s="3" t="s">
        <v>4</v>
      </c>
      <c r="B11" s="9" t="s">
        <v>47</v>
      </c>
      <c r="C11" s="5">
        <v>2020120015403</v>
      </c>
      <c r="D11" s="7">
        <v>86</v>
      </c>
      <c r="E11" s="16">
        <v>75.599999999999994</v>
      </c>
      <c r="F11" s="16">
        <f t="shared" si="0"/>
        <v>79.759999999999991</v>
      </c>
    </row>
    <row r="12" spans="1:6" ht="26.1" customHeight="1">
      <c r="A12" s="3" t="s">
        <v>4</v>
      </c>
      <c r="B12" s="9" t="s">
        <v>44</v>
      </c>
      <c r="C12" s="5">
        <v>2020120015409</v>
      </c>
      <c r="D12" s="7">
        <v>89</v>
      </c>
      <c r="E12" s="16">
        <v>66.2</v>
      </c>
      <c r="F12" s="16">
        <f t="shared" si="0"/>
        <v>75.319999999999993</v>
      </c>
    </row>
    <row r="13" spans="1:6" ht="26.1" customHeight="1"/>
  </sheetData>
  <sortState ref="A3:G12">
    <sortCondition descending="1" ref="F2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13" sqref="D13"/>
    </sheetView>
  </sheetViews>
  <sheetFormatPr defaultColWidth="8.875" defaultRowHeight="13.5"/>
  <cols>
    <col min="1" max="1" width="13.125" style="12" bestFit="1" customWidth="1"/>
    <col min="2" max="2" width="11" style="12" bestFit="1" customWidth="1"/>
    <col min="3" max="3" width="19.5" style="12" customWidth="1"/>
    <col min="4" max="4" width="13.5" style="12" customWidth="1"/>
    <col min="5" max="5" width="13.375" style="20" customWidth="1"/>
    <col min="6" max="6" width="9.625" style="12" customWidth="1"/>
    <col min="7" max="16384" width="8.875" style="12"/>
  </cols>
  <sheetData>
    <row r="1" spans="1:6" ht="57" customHeight="1">
      <c r="A1" s="21" t="s">
        <v>51</v>
      </c>
      <c r="B1" s="21"/>
      <c r="C1" s="21"/>
      <c r="D1" s="21"/>
      <c r="E1" s="21"/>
      <c r="F1" s="21"/>
    </row>
    <row r="2" spans="1:6" ht="14.25">
      <c r="A2" s="1" t="s">
        <v>8</v>
      </c>
      <c r="B2" s="2" t="s">
        <v>0</v>
      </c>
      <c r="C2" s="1" t="s">
        <v>15</v>
      </c>
      <c r="D2" s="1" t="s">
        <v>1</v>
      </c>
      <c r="E2" s="17" t="s">
        <v>13</v>
      </c>
      <c r="F2" s="1" t="s">
        <v>14</v>
      </c>
    </row>
    <row r="3" spans="1:6" ht="63.75" customHeight="1">
      <c r="A3" s="4" t="s">
        <v>5</v>
      </c>
      <c r="B3" s="8" t="s">
        <v>9</v>
      </c>
      <c r="C3" s="5">
        <v>2020120019520</v>
      </c>
      <c r="D3" s="7">
        <v>77</v>
      </c>
      <c r="E3" s="18">
        <v>83.8</v>
      </c>
      <c r="F3" s="13">
        <f>D3*0.4+E3*0.6</f>
        <v>81.08</v>
      </c>
    </row>
    <row r="4" spans="1:6" ht="63.75" customHeight="1">
      <c r="A4" s="4" t="s">
        <v>5</v>
      </c>
      <c r="B4" s="8" t="s">
        <v>9</v>
      </c>
      <c r="C4" s="5">
        <v>2020120019521</v>
      </c>
      <c r="D4" s="7">
        <v>73</v>
      </c>
      <c r="E4" s="18">
        <v>84.8</v>
      </c>
      <c r="F4" s="13">
        <f>D4*0.4+E4*0.6</f>
        <v>80.08</v>
      </c>
    </row>
    <row r="5" spans="1:6" ht="63.75" customHeight="1">
      <c r="A5" s="4" t="s">
        <v>5</v>
      </c>
      <c r="B5" s="8" t="s">
        <v>9</v>
      </c>
      <c r="C5" s="5">
        <v>2020120019510</v>
      </c>
      <c r="D5" s="7">
        <v>81</v>
      </c>
      <c r="E5" s="18">
        <v>73.8</v>
      </c>
      <c r="F5" s="13">
        <f>D5*0.4+E5*0.6</f>
        <v>76.679999999999993</v>
      </c>
    </row>
    <row r="6" spans="1:6" ht="63.75" customHeight="1">
      <c r="A6" s="4" t="s">
        <v>5</v>
      </c>
      <c r="B6" s="8" t="s">
        <v>9</v>
      </c>
      <c r="C6" s="5">
        <v>2020120019511</v>
      </c>
      <c r="D6" s="7">
        <v>62</v>
      </c>
      <c r="E6" s="18">
        <v>76.8</v>
      </c>
      <c r="F6" s="13">
        <f>D6*0.4+E6*0.6</f>
        <v>70.88</v>
      </c>
    </row>
    <row r="7" spans="1:6" ht="63.75" customHeight="1">
      <c r="A7" s="4" t="s">
        <v>5</v>
      </c>
      <c r="B7" s="8" t="s">
        <v>9</v>
      </c>
      <c r="C7" s="5">
        <v>2020120019512</v>
      </c>
      <c r="D7" s="7">
        <v>61</v>
      </c>
      <c r="E7" s="18" t="s">
        <v>12</v>
      </c>
      <c r="F7" s="13" t="s">
        <v>16</v>
      </c>
    </row>
  </sheetData>
  <sortState ref="A3:G7">
    <sortCondition descending="1" ref="F2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sqref="A1:F1"/>
    </sheetView>
  </sheetViews>
  <sheetFormatPr defaultRowHeight="13.5"/>
  <cols>
    <col min="1" max="1" width="14.125" customWidth="1"/>
    <col min="2" max="2" width="11" bestFit="1" customWidth="1"/>
    <col min="3" max="3" width="20.875" customWidth="1"/>
    <col min="4" max="4" width="10.25" bestFit="1" customWidth="1"/>
    <col min="5" max="5" width="11.125" customWidth="1"/>
    <col min="6" max="6" width="14.375" customWidth="1"/>
  </cols>
  <sheetData>
    <row r="1" spans="1:6" ht="61.9" customHeight="1">
      <c r="A1" s="21" t="s">
        <v>52</v>
      </c>
      <c r="B1" s="21"/>
      <c r="C1" s="21"/>
      <c r="D1" s="21"/>
      <c r="E1" s="21"/>
      <c r="F1" s="21"/>
    </row>
    <row r="2" spans="1:6" ht="14.25">
      <c r="A2" s="1" t="s">
        <v>8</v>
      </c>
      <c r="B2" s="2" t="s">
        <v>0</v>
      </c>
      <c r="C2" s="1" t="s">
        <v>15</v>
      </c>
      <c r="D2" s="1" t="s">
        <v>1</v>
      </c>
      <c r="E2" s="1" t="s">
        <v>13</v>
      </c>
      <c r="F2" s="1" t="s">
        <v>14</v>
      </c>
    </row>
    <row r="3" spans="1:6" ht="47.25" customHeight="1">
      <c r="A3" s="4" t="s">
        <v>6</v>
      </c>
      <c r="B3" s="8" t="s">
        <v>10</v>
      </c>
      <c r="C3" s="5">
        <v>2020120020533</v>
      </c>
      <c r="D3" s="7">
        <v>76</v>
      </c>
      <c r="E3" s="14">
        <v>77.599999999999994</v>
      </c>
      <c r="F3" s="14">
        <f t="shared" ref="F3:F11" si="0">D3*0.4+E3*0.6</f>
        <v>76.959999999999994</v>
      </c>
    </row>
    <row r="4" spans="1:6" ht="47.25" customHeight="1">
      <c r="A4" s="4" t="s">
        <v>6</v>
      </c>
      <c r="B4" s="8" t="s">
        <v>10</v>
      </c>
      <c r="C4" s="5">
        <v>2020120020530</v>
      </c>
      <c r="D4" s="7">
        <v>81</v>
      </c>
      <c r="E4" s="14">
        <v>73.400000000000006</v>
      </c>
      <c r="F4" s="14">
        <f t="shared" si="0"/>
        <v>76.44</v>
      </c>
    </row>
    <row r="5" spans="1:6" ht="47.25" customHeight="1">
      <c r="A5" s="4" t="s">
        <v>6</v>
      </c>
      <c r="B5" s="8" t="s">
        <v>10</v>
      </c>
      <c r="C5" s="5">
        <v>2020120020534</v>
      </c>
      <c r="D5" s="7">
        <v>75</v>
      </c>
      <c r="E5" s="14">
        <v>71.8</v>
      </c>
      <c r="F5" s="14">
        <f t="shared" si="0"/>
        <v>73.08</v>
      </c>
    </row>
    <row r="6" spans="1:6" ht="47.25" customHeight="1">
      <c r="A6" s="4" t="s">
        <v>6</v>
      </c>
      <c r="B6" s="8" t="s">
        <v>10</v>
      </c>
      <c r="C6" s="5">
        <v>2020120020525</v>
      </c>
      <c r="D6" s="7">
        <v>83</v>
      </c>
      <c r="E6" s="14">
        <v>66.2</v>
      </c>
      <c r="F6" s="14">
        <f t="shared" si="0"/>
        <v>72.92</v>
      </c>
    </row>
    <row r="7" spans="1:6" ht="47.25" customHeight="1">
      <c r="A7" s="4" t="s">
        <v>6</v>
      </c>
      <c r="B7" s="8" t="s">
        <v>10</v>
      </c>
      <c r="C7" s="5">
        <v>2020120020536</v>
      </c>
      <c r="D7" s="7">
        <v>70</v>
      </c>
      <c r="E7" s="14">
        <v>70.2</v>
      </c>
      <c r="F7" s="14">
        <f t="shared" si="0"/>
        <v>70.12</v>
      </c>
    </row>
    <row r="8" spans="1:6" ht="47.25" customHeight="1">
      <c r="A8" s="4" t="s">
        <v>6</v>
      </c>
      <c r="B8" s="8" t="s">
        <v>10</v>
      </c>
      <c r="C8" s="5">
        <v>2020120020547</v>
      </c>
      <c r="D8" s="7">
        <v>71</v>
      </c>
      <c r="E8" s="14">
        <v>69.400000000000006</v>
      </c>
      <c r="F8" s="14">
        <f t="shared" si="0"/>
        <v>70.040000000000006</v>
      </c>
    </row>
    <row r="9" spans="1:6" ht="47.25" customHeight="1">
      <c r="A9" s="4" t="s">
        <v>6</v>
      </c>
      <c r="B9" s="8" t="s">
        <v>10</v>
      </c>
      <c r="C9" s="5">
        <v>2020120020524</v>
      </c>
      <c r="D9" s="7">
        <v>71</v>
      </c>
      <c r="E9" s="14">
        <v>66.400000000000006</v>
      </c>
      <c r="F9" s="14">
        <f t="shared" si="0"/>
        <v>68.240000000000009</v>
      </c>
    </row>
    <row r="10" spans="1:6" ht="47.25" customHeight="1">
      <c r="A10" s="4" t="s">
        <v>6</v>
      </c>
      <c r="B10" s="8" t="s">
        <v>10</v>
      </c>
      <c r="C10" s="11">
        <v>2020120020535</v>
      </c>
      <c r="D10" s="7">
        <v>64</v>
      </c>
      <c r="E10" s="14">
        <v>67.2</v>
      </c>
      <c r="F10" s="14">
        <f t="shared" si="0"/>
        <v>65.92</v>
      </c>
    </row>
    <row r="11" spans="1:6" ht="47.25" customHeight="1">
      <c r="A11" s="4" t="s">
        <v>6</v>
      </c>
      <c r="B11" s="8" t="s">
        <v>10</v>
      </c>
      <c r="C11" s="11">
        <v>2020120020549</v>
      </c>
      <c r="D11" s="7">
        <v>65</v>
      </c>
      <c r="E11" s="14">
        <v>66.400000000000006</v>
      </c>
      <c r="F11" s="14">
        <f t="shared" si="0"/>
        <v>65.84</v>
      </c>
    </row>
  </sheetData>
  <sortState ref="A3:G11">
    <sortCondition descending="1" ref="F2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1"/>
    </sheetView>
  </sheetViews>
  <sheetFormatPr defaultRowHeight="13.5"/>
  <cols>
    <col min="1" max="1" width="16.125" customWidth="1"/>
    <col min="2" max="2" width="13.375" customWidth="1"/>
    <col min="3" max="3" width="15" bestFit="1" customWidth="1"/>
    <col min="4" max="4" width="11.125" customWidth="1"/>
    <col min="5" max="5" width="11.125" style="19" customWidth="1"/>
    <col min="6" max="6" width="13.375" style="19" customWidth="1"/>
  </cols>
  <sheetData>
    <row r="1" spans="1:6" ht="48.75" customHeight="1">
      <c r="A1" s="21" t="s">
        <v>53</v>
      </c>
      <c r="B1" s="21"/>
      <c r="C1" s="21"/>
      <c r="D1" s="21"/>
      <c r="E1" s="21"/>
      <c r="F1" s="21"/>
    </row>
    <row r="2" spans="1:6" ht="16.149999999999999" customHeight="1">
      <c r="A2" s="1" t="s">
        <v>8</v>
      </c>
      <c r="B2" s="2" t="s">
        <v>0</v>
      </c>
      <c r="C2" s="1" t="s">
        <v>15</v>
      </c>
      <c r="D2" s="1" t="s">
        <v>1</v>
      </c>
      <c r="E2" s="17" t="s">
        <v>13</v>
      </c>
      <c r="F2" s="17" t="s">
        <v>14</v>
      </c>
    </row>
    <row r="3" spans="1:6" ht="41.25" customHeight="1">
      <c r="A3" s="4" t="s">
        <v>7</v>
      </c>
      <c r="B3" s="8" t="s">
        <v>11</v>
      </c>
      <c r="C3" s="5">
        <v>2020120021562</v>
      </c>
      <c r="D3" s="7">
        <v>87</v>
      </c>
      <c r="E3" s="18">
        <v>81.599999999999994</v>
      </c>
      <c r="F3" s="18">
        <f>D3*0.4+E3*0.6</f>
        <v>83.759999999999991</v>
      </c>
    </row>
    <row r="4" spans="1:6" ht="41.25" customHeight="1">
      <c r="A4" s="4" t="s">
        <v>7</v>
      </c>
      <c r="B4" s="8" t="s">
        <v>11</v>
      </c>
      <c r="C4" s="5">
        <v>2020120021560</v>
      </c>
      <c r="D4" s="7">
        <v>87</v>
      </c>
      <c r="E4" s="18">
        <v>81</v>
      </c>
      <c r="F4" s="18">
        <f>D4*0.4+E4*0.6</f>
        <v>83.4</v>
      </c>
    </row>
    <row r="5" spans="1:6" ht="41.25" customHeight="1">
      <c r="A5" s="4" t="s">
        <v>7</v>
      </c>
      <c r="B5" s="8" t="s">
        <v>11</v>
      </c>
      <c r="C5" s="5">
        <v>2020120021566</v>
      </c>
      <c r="D5" s="7">
        <v>84</v>
      </c>
      <c r="E5" s="18">
        <v>67.400000000000006</v>
      </c>
      <c r="F5" s="18">
        <f>D5*0.4+E5*0.6</f>
        <v>74.040000000000006</v>
      </c>
    </row>
  </sheetData>
  <sortState ref="A3:H5">
    <sortCondition descending="1" ref="F1"/>
  </sortState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小学语文</vt:lpstr>
      <vt:lpstr>小学数学</vt:lpstr>
      <vt:lpstr>小学英语</vt:lpstr>
      <vt:lpstr>高中物理</vt:lpstr>
      <vt:lpstr>高中地理</vt:lpstr>
      <vt:lpstr>高中政治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2020-01-19T02:22:18Z</cp:lastPrinted>
  <dcterms:created xsi:type="dcterms:W3CDTF">2020-01-09T02:10:14Z</dcterms:created>
  <dcterms:modified xsi:type="dcterms:W3CDTF">2020-01-20T01:14:42Z</dcterms:modified>
</cp:coreProperties>
</file>