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8865" activeTab="0"/>
  </bookViews>
  <sheets>
    <sheet name="教育系统选调" sheetId="1" r:id="rId1"/>
  </sheets>
  <definedNames>
    <definedName name="_xlnm.Print_Titles" localSheetId="0">'教育系统选调'!$3:$3</definedName>
  </definedNames>
  <calcPr fullCalcOnLoad="1"/>
</workbook>
</file>

<file path=xl/sharedStrings.xml><?xml version="1.0" encoding="utf-8"?>
<sst xmlns="http://schemas.openxmlformats.org/spreadsheetml/2006/main" count="159" uniqueCount="96">
  <si>
    <t xml:space="preserve">    根据《昆明市事业单位公开招聘人员办法（试行）》（昆政办〔2008〕80号）、《昆明市盘龙区教育体育局所属中小学校
2019年公开选调教师公告》要求，现已完成了公开选调工作人员的笔试、面试、考察、体检等工作，现将拟选调人员公示如下：</t>
  </si>
  <si>
    <t>序号</t>
  </si>
  <si>
    <t>选调单位</t>
  </si>
  <si>
    <t>选调人数</t>
  </si>
  <si>
    <t>选调岗位</t>
  </si>
  <si>
    <t>学历要求</t>
  </si>
  <si>
    <t>专业要求</t>
  </si>
  <si>
    <t>其他选调条件</t>
  </si>
  <si>
    <t>拟选调人员姓名</t>
  </si>
  <si>
    <t>性别</t>
  </si>
  <si>
    <t>准考证号</t>
  </si>
  <si>
    <t>学历</t>
  </si>
  <si>
    <t>毕业（院）校</t>
  </si>
  <si>
    <t>所学专业</t>
  </si>
  <si>
    <t>现专业技术职称</t>
  </si>
  <si>
    <t>笔试
成绩</t>
  </si>
  <si>
    <t>面试成绩</t>
  </si>
  <si>
    <t>总成绩（笔试占40%、面试占60%）</t>
  </si>
  <si>
    <t>考察结果</t>
  </si>
  <si>
    <t>体检结果</t>
  </si>
  <si>
    <t>昆明市第二十一中学</t>
  </si>
  <si>
    <t>初中地理教师</t>
  </si>
  <si>
    <t>全日制高等院校普通招生计划本科及以上</t>
  </si>
  <si>
    <t>地理及相关专业</t>
  </si>
  <si>
    <t>具有二级教师及以上职称、从事中学地理教育工作5年及以上，具有初中及以上教师资格证书，普通话二级乙等及以上证书</t>
  </si>
  <si>
    <t>罗亚丹</t>
  </si>
  <si>
    <t>女</t>
  </si>
  <si>
    <t>本科</t>
  </si>
  <si>
    <t>云南师范大学</t>
  </si>
  <si>
    <t>地理科学</t>
  </si>
  <si>
    <t xml:space="preserve"> 二级教师</t>
  </si>
  <si>
    <t>70.5</t>
  </si>
  <si>
    <t>合格</t>
  </si>
  <si>
    <t>云南师范大学附属俊发城小学</t>
  </si>
  <si>
    <t>小学语文教师</t>
  </si>
  <si>
    <t>国民教育本科及以上</t>
  </si>
  <si>
    <t>汉语言文学及相关专业</t>
  </si>
  <si>
    <t>从事小学教育工作15年及以上、小学及以上教师资格证书、一级教师及以上职称、普通话二级甲等及以上证书、获县区级及以上“骨干、学科教师”称号</t>
  </si>
  <si>
    <t>马媛</t>
  </si>
  <si>
    <t>云南大学</t>
  </si>
  <si>
    <t>汉语言文学</t>
  </si>
  <si>
    <t>一级教师</t>
  </si>
  <si>
    <t>72.5</t>
  </si>
  <si>
    <t>昆明市盘龙区新迎第三小学</t>
  </si>
  <si>
    <t>小学数学教师</t>
  </si>
  <si>
    <t>小学教育、数学及相关专业</t>
  </si>
  <si>
    <t>具有一级教师及以上职称、普通话二级乙等及以上、小学及以上教师资格证、从事小学教学工作5年及以上</t>
  </si>
  <si>
    <t>洪仙梅</t>
  </si>
  <si>
    <t>楚雄师范学院</t>
  </si>
  <si>
    <t>数学与应用数学</t>
  </si>
  <si>
    <t>78</t>
  </si>
  <si>
    <t>昆明重工中学（小学部）</t>
  </si>
  <si>
    <t>数学与应用数学及相关专业</t>
  </si>
  <si>
    <t>小学及以上教师资格证书、二级教师及以上职称、普通话二级乙等及以上证书、获县区级及以上“骨干、学科教师”称号</t>
  </si>
  <si>
    <t>沈菲菲</t>
  </si>
  <si>
    <t>广西师范大学</t>
  </si>
  <si>
    <t>二级教师</t>
  </si>
  <si>
    <t>51.5</t>
  </si>
  <si>
    <t>小学英语教师</t>
  </si>
  <si>
    <t>全日制高等院校普通招生计划专科及以上</t>
  </si>
  <si>
    <t>英语、英语教育及相关专业</t>
  </si>
  <si>
    <t>小学及以上教师资格证书、一级教师及以上职称、普通话二级甲等及以上证书</t>
  </si>
  <si>
    <t>毕福欣</t>
  </si>
  <si>
    <t>云南民族大学</t>
  </si>
  <si>
    <t>英语</t>
  </si>
  <si>
    <t>69.5</t>
  </si>
  <si>
    <t>昆明市盘龙区金实小学</t>
  </si>
  <si>
    <t>国民教育本科及其以上学历</t>
  </si>
  <si>
    <t>具有一级及以上教师职称、小学及以上教师资格证、普通话二级甲等及以上</t>
  </si>
  <si>
    <t>邹顺连</t>
  </si>
  <si>
    <t>曲靖师范学院</t>
  </si>
  <si>
    <t>文秘教育</t>
  </si>
  <si>
    <t>66</t>
  </si>
  <si>
    <t>小学体育教师</t>
  </si>
  <si>
    <t>体育教育及相关专业</t>
  </si>
  <si>
    <t>具有二级及以上职称、小学及以上教师资格证、普通话二级乙等及以上</t>
  </si>
  <si>
    <t>余丹丹</t>
  </si>
  <si>
    <t>体育教育</t>
  </si>
  <si>
    <t>昆明市盘龙区新迎二小</t>
  </si>
  <si>
    <t>英语及相关专业</t>
  </si>
  <si>
    <t>获市级学科带头人及以上称号，普通话二级甲等及以上证书，二级教师及以上职称，具有小学及以上教师资格证</t>
  </si>
  <si>
    <t>王梅</t>
  </si>
  <si>
    <t>湖北长江大学</t>
  </si>
  <si>
    <t>61.5</t>
  </si>
  <si>
    <t>获市级骨干教师及以上称号，普通话二级甲等及以上证书，一级教师及以上职称，具有小学及以上教师资格证</t>
  </si>
  <si>
    <t>罗晓娅</t>
  </si>
  <si>
    <t>中国青年政治学院</t>
  </si>
  <si>
    <t>60</t>
  </si>
  <si>
    <t>昆明市盘龙区明通小学</t>
  </si>
  <si>
    <t>获区级学科带头人或骨干教师及以上称号、从事小学语文教学5年以上，小学及以上教师资格证、普通话二级甲等及以上证书</t>
  </si>
  <si>
    <t>蒋华兴</t>
  </si>
  <si>
    <t>男</t>
  </si>
  <si>
    <t>62</t>
  </si>
  <si>
    <t xml:space="preserve">                                              昆明市盘龙区教育体育局公开选调工作人员领导小组</t>
  </si>
  <si>
    <t xml:space="preserve">    公示时间为2020年2月19日至2月25日。公示期内，如有异议，请与昆明市盘龙区教育体育局：0871--63177972、中共盘龙区纪委驻教育体育局纪检组：0871—63184321、昆明市盘龙区人力资源和社会保障局：0871-63983091联系。</t>
  </si>
  <si>
    <t>昆明市盘龙区教育体育局所属中小学2019年度公开选调教师拟选调人员公示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</si>
</sst>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8"/>
      <color indexed="8"/>
      <name val="仿宋_GB2312"/>
      <family val="3"/>
    </font>
    <font>
      <sz val="12"/>
      <name val="仿宋_GB2312"/>
      <family val="3"/>
    </font>
    <font>
      <b/>
      <sz val="10"/>
      <name val="黑体"/>
      <family val="3"/>
    </font>
    <font>
      <sz val="9"/>
      <name val="仿宋_GB2312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2" fillId="21" borderId="0" applyProtection="0">
      <alignment/>
    </xf>
    <xf numFmtId="0" fontId="0" fillId="0" borderId="0" applyProtection="0">
      <alignment/>
    </xf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3" fillId="23" borderId="0" applyProtection="0">
      <alignment/>
    </xf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4" borderId="4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24" borderId="7" applyNumberFormat="0" applyAlignment="0" applyProtection="0"/>
    <xf numFmtId="0" fontId="49" fillId="33" borderId="4" applyNumberFormat="0" applyAlignment="0" applyProtection="0"/>
    <xf numFmtId="0" fontId="50" fillId="0" borderId="0" applyNumberFormat="0" applyFill="0" applyBorder="0" applyAlignment="0" applyProtection="0"/>
    <xf numFmtId="0" fontId="51" fillId="34" borderId="8" applyNumberFormat="0" applyFont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1" xfId="41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41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4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left"/>
    </xf>
    <xf numFmtId="176" fontId="9" fillId="0" borderId="0" xfId="0" applyNumberFormat="1" applyFont="1" applyFill="1" applyBorder="1" applyAlignment="1">
      <alignment horizontal="center"/>
    </xf>
    <xf numFmtId="0" fontId="32" fillId="0" borderId="9" xfId="0" applyNumberFormat="1" applyFont="1" applyFill="1" applyBorder="1" applyAlignment="1">
      <alignment horizontal="center" vertical="center"/>
    </xf>
    <xf numFmtId="0" fontId="11" fillId="0" borderId="9" xfId="4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32" fillId="0" borderId="9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7" fillId="0" borderId="13" xfId="41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/>
    </xf>
    <xf numFmtId="0" fontId="7" fillId="0" borderId="15" xfId="41" applyNumberFormat="1" applyFont="1" applyFill="1" applyBorder="1" applyAlignment="1">
      <alignment horizontal="center" vertical="center" wrapText="1"/>
    </xf>
    <xf numFmtId="0" fontId="7" fillId="0" borderId="16" xfId="41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left" vertical="center" wrapText="1"/>
    </xf>
    <xf numFmtId="49" fontId="7" fillId="0" borderId="17" xfId="41" applyNumberFormat="1" applyFont="1" applyFill="1" applyBorder="1" applyAlignment="1" applyProtection="1">
      <alignment horizontal="center" vertical="center" wrapText="1"/>
      <protection/>
    </xf>
    <xf numFmtId="0" fontId="32" fillId="0" borderId="17" xfId="0" applyNumberFormat="1" applyFont="1" applyFill="1" applyBorder="1" applyAlignment="1">
      <alignment horizontal="center" vertical="center"/>
    </xf>
    <xf numFmtId="0" fontId="11" fillId="0" borderId="17" xfId="41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/>
    </xf>
    <xf numFmtId="176" fontId="32" fillId="0" borderId="17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left" vertical="center" wrapText="1"/>
    </xf>
    <xf numFmtId="49" fontId="7" fillId="0" borderId="22" xfId="41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>
      <alignment horizontal="center" vertical="center"/>
    </xf>
    <xf numFmtId="0" fontId="11" fillId="0" borderId="12" xfId="4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176" fontId="32" fillId="0" borderId="1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left" vertical="center" wrapText="1"/>
    </xf>
    <xf numFmtId="0" fontId="5" fillId="0" borderId="24" xfId="0" applyNumberFormat="1" applyFont="1" applyFill="1" applyBorder="1" applyAlignment="1">
      <alignment horizontal="center" vertical="center"/>
    </xf>
    <xf numFmtId="49" fontId="10" fillId="0" borderId="24" xfId="41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 wrapText="1"/>
    </xf>
    <xf numFmtId="176" fontId="5" fillId="0" borderId="25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center"/>
    </xf>
    <xf numFmtId="0" fontId="7" fillId="0" borderId="26" xfId="41" applyNumberFormat="1" applyFont="1" applyFill="1" applyBorder="1" applyAlignment="1">
      <alignment horizontal="center" vertical="center" wrapText="1"/>
    </xf>
    <xf numFmtId="0" fontId="7" fillId="0" borderId="15" xfId="41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面试人员名单" xfId="40"/>
    <cellStyle name="常规_Sheet1" xfId="41"/>
    <cellStyle name="Hyperlink" xfId="42"/>
    <cellStyle name="好" xfId="43"/>
    <cellStyle name="好_面试人员名单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X2" sqref="X2"/>
    </sheetView>
  </sheetViews>
  <sheetFormatPr defaultColWidth="9.00390625" defaultRowHeight="15" customHeight="1"/>
  <cols>
    <col min="1" max="1" width="3.375" style="1" customWidth="1"/>
    <col min="2" max="2" width="6.50390625" style="1" customWidth="1"/>
    <col min="3" max="3" width="5.125" style="1" customWidth="1"/>
    <col min="4" max="4" width="5.50390625" style="2" customWidth="1"/>
    <col min="5" max="5" width="7.75390625" style="3" customWidth="1"/>
    <col min="6" max="6" width="7.25390625" style="4" customWidth="1"/>
    <col min="7" max="7" width="21.375" style="3" customWidth="1"/>
    <col min="8" max="8" width="6.875" style="1" customWidth="1"/>
    <col min="9" max="9" width="3.625" style="1" customWidth="1"/>
    <col min="10" max="10" width="12.50390625" style="1" customWidth="1"/>
    <col min="11" max="11" width="4.625" style="1" customWidth="1"/>
    <col min="12" max="12" width="6.75390625" style="1" customWidth="1"/>
    <col min="13" max="13" width="6.875" style="26" customWidth="1"/>
    <col min="14" max="14" width="8.875" style="1" customWidth="1"/>
    <col min="15" max="15" width="6.375" style="1" customWidth="1"/>
    <col min="16" max="16" width="5.50390625" style="1" customWidth="1"/>
    <col min="17" max="17" width="8.00390625" style="1" customWidth="1"/>
    <col min="18" max="19" width="5.00390625" style="1" bestFit="1" customWidth="1"/>
    <col min="20" max="20" width="4.875" style="1" customWidth="1"/>
    <col min="21" max="227" width="9.00390625" style="1" customWidth="1"/>
    <col min="228" max="16384" width="9.00390625" style="24" customWidth="1"/>
  </cols>
  <sheetData>
    <row r="1" spans="1:19" ht="49.5" customHeight="1">
      <c r="A1" s="56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49.5" customHeight="1" thickBo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70.5" customHeight="1" thickBot="1">
      <c r="A3" s="48" t="s">
        <v>1</v>
      </c>
      <c r="B3" s="49" t="s">
        <v>2</v>
      </c>
      <c r="C3" s="49" t="s">
        <v>3</v>
      </c>
      <c r="D3" s="50" t="s">
        <v>4</v>
      </c>
      <c r="E3" s="51" t="s">
        <v>5</v>
      </c>
      <c r="F3" s="49" t="s">
        <v>6</v>
      </c>
      <c r="G3" s="49" t="s">
        <v>7</v>
      </c>
      <c r="H3" s="50" t="s">
        <v>8</v>
      </c>
      <c r="I3" s="50" t="s">
        <v>9</v>
      </c>
      <c r="J3" s="52" t="s">
        <v>10</v>
      </c>
      <c r="K3" s="53" t="s">
        <v>11</v>
      </c>
      <c r="L3" s="53" t="s">
        <v>12</v>
      </c>
      <c r="M3" s="53" t="s">
        <v>13</v>
      </c>
      <c r="N3" s="53" t="s">
        <v>14</v>
      </c>
      <c r="O3" s="50" t="s">
        <v>15</v>
      </c>
      <c r="P3" s="50" t="s">
        <v>16</v>
      </c>
      <c r="Q3" s="54" t="s">
        <v>17</v>
      </c>
      <c r="R3" s="54" t="s">
        <v>18</v>
      </c>
      <c r="S3" s="55" t="s">
        <v>19</v>
      </c>
    </row>
    <row r="4" spans="1:19" s="1" customFormat="1" ht="60">
      <c r="A4" s="29">
        <v>1</v>
      </c>
      <c r="B4" s="12" t="s">
        <v>20</v>
      </c>
      <c r="C4" s="41">
        <v>1</v>
      </c>
      <c r="D4" s="12" t="s">
        <v>21</v>
      </c>
      <c r="E4" s="12" t="s">
        <v>22</v>
      </c>
      <c r="F4" s="12" t="s">
        <v>23</v>
      </c>
      <c r="G4" s="42" t="s">
        <v>24</v>
      </c>
      <c r="H4" s="43" t="s">
        <v>25</v>
      </c>
      <c r="I4" s="43" t="s">
        <v>26</v>
      </c>
      <c r="J4" s="44">
        <v>20199070101</v>
      </c>
      <c r="K4" s="45" t="s">
        <v>27</v>
      </c>
      <c r="L4" s="42" t="s">
        <v>28</v>
      </c>
      <c r="M4" s="45" t="s">
        <v>29</v>
      </c>
      <c r="N4" s="12" t="s">
        <v>30</v>
      </c>
      <c r="O4" s="46" t="s">
        <v>31</v>
      </c>
      <c r="P4" s="46">
        <v>81.1</v>
      </c>
      <c r="Q4" s="47">
        <f aca="true" t="shared" si="0" ref="Q4:Q13">O4*0.4+P4*0.6</f>
        <v>76.86</v>
      </c>
      <c r="R4" s="23" t="s">
        <v>32</v>
      </c>
      <c r="S4" s="28" t="s">
        <v>32</v>
      </c>
    </row>
    <row r="5" spans="1:19" s="1" customFormat="1" ht="84">
      <c r="A5" s="27">
        <v>2</v>
      </c>
      <c r="B5" s="5" t="s">
        <v>33</v>
      </c>
      <c r="C5" s="6">
        <v>1</v>
      </c>
      <c r="D5" s="5" t="s">
        <v>34</v>
      </c>
      <c r="E5" s="5" t="s">
        <v>35</v>
      </c>
      <c r="F5" s="5" t="s">
        <v>36</v>
      </c>
      <c r="G5" s="7" t="s">
        <v>37</v>
      </c>
      <c r="H5" s="9" t="s">
        <v>38</v>
      </c>
      <c r="I5" s="8" t="s">
        <v>26</v>
      </c>
      <c r="J5" s="18">
        <v>20199070105</v>
      </c>
      <c r="K5" s="19" t="s">
        <v>27</v>
      </c>
      <c r="L5" s="7" t="s">
        <v>39</v>
      </c>
      <c r="M5" s="19" t="s">
        <v>40</v>
      </c>
      <c r="N5" s="5" t="s">
        <v>41</v>
      </c>
      <c r="O5" s="20" t="s">
        <v>42</v>
      </c>
      <c r="P5" s="20">
        <v>82.34</v>
      </c>
      <c r="Q5" s="22">
        <f t="shared" si="0"/>
        <v>78.404</v>
      </c>
      <c r="R5" s="23" t="s">
        <v>32</v>
      </c>
      <c r="S5" s="28" t="s">
        <v>32</v>
      </c>
    </row>
    <row r="6" spans="1:19" s="1" customFormat="1" ht="60">
      <c r="A6" s="27">
        <v>3</v>
      </c>
      <c r="B6" s="5" t="s">
        <v>43</v>
      </c>
      <c r="C6" s="6">
        <v>1</v>
      </c>
      <c r="D6" s="5" t="s">
        <v>44</v>
      </c>
      <c r="E6" s="5" t="s">
        <v>35</v>
      </c>
      <c r="F6" s="5" t="s">
        <v>45</v>
      </c>
      <c r="G6" s="7" t="s">
        <v>46</v>
      </c>
      <c r="H6" s="10" t="s">
        <v>47</v>
      </c>
      <c r="I6" s="8" t="s">
        <v>26</v>
      </c>
      <c r="J6" s="21">
        <v>20199070108</v>
      </c>
      <c r="K6" s="19" t="s">
        <v>27</v>
      </c>
      <c r="L6" s="7" t="s">
        <v>48</v>
      </c>
      <c r="M6" s="19" t="s">
        <v>49</v>
      </c>
      <c r="N6" s="5" t="s">
        <v>41</v>
      </c>
      <c r="O6" s="20" t="s">
        <v>50</v>
      </c>
      <c r="P6" s="20">
        <v>78.02</v>
      </c>
      <c r="Q6" s="22">
        <f t="shared" si="0"/>
        <v>78.012</v>
      </c>
      <c r="R6" s="23" t="s">
        <v>32</v>
      </c>
      <c r="S6" s="28" t="s">
        <v>32</v>
      </c>
    </row>
    <row r="7" spans="1:19" s="1" customFormat="1" ht="60">
      <c r="A7" s="61">
        <v>4</v>
      </c>
      <c r="B7" s="63" t="s">
        <v>51</v>
      </c>
      <c r="C7" s="6">
        <v>1</v>
      </c>
      <c r="D7" s="5" t="s">
        <v>44</v>
      </c>
      <c r="E7" s="5" t="s">
        <v>22</v>
      </c>
      <c r="F7" s="5" t="s">
        <v>52</v>
      </c>
      <c r="G7" s="11" t="s">
        <v>53</v>
      </c>
      <c r="H7" s="8" t="s">
        <v>54</v>
      </c>
      <c r="I7" s="8" t="s">
        <v>26</v>
      </c>
      <c r="J7" s="18">
        <v>20199070118</v>
      </c>
      <c r="K7" s="19" t="s">
        <v>27</v>
      </c>
      <c r="L7" s="7" t="s">
        <v>55</v>
      </c>
      <c r="M7" s="19" t="s">
        <v>49</v>
      </c>
      <c r="N7" s="5" t="s">
        <v>56</v>
      </c>
      <c r="O7" s="20" t="s">
        <v>57</v>
      </c>
      <c r="P7" s="20">
        <v>73.22</v>
      </c>
      <c r="Q7" s="22">
        <f t="shared" si="0"/>
        <v>64.532</v>
      </c>
      <c r="R7" s="23" t="s">
        <v>32</v>
      </c>
      <c r="S7" s="28" t="s">
        <v>32</v>
      </c>
    </row>
    <row r="8" spans="1:19" s="1" customFormat="1" ht="60">
      <c r="A8" s="62"/>
      <c r="B8" s="64"/>
      <c r="C8" s="6">
        <v>1</v>
      </c>
      <c r="D8" s="5" t="s">
        <v>58</v>
      </c>
      <c r="E8" s="5" t="s">
        <v>59</v>
      </c>
      <c r="F8" s="5" t="s">
        <v>60</v>
      </c>
      <c r="G8" s="7" t="s">
        <v>61</v>
      </c>
      <c r="H8" s="10" t="s">
        <v>62</v>
      </c>
      <c r="I8" s="10" t="s">
        <v>26</v>
      </c>
      <c r="J8" s="18">
        <v>20199070122</v>
      </c>
      <c r="K8" s="19" t="s">
        <v>27</v>
      </c>
      <c r="L8" s="7" t="s">
        <v>63</v>
      </c>
      <c r="M8" s="19" t="s">
        <v>64</v>
      </c>
      <c r="N8" s="5" t="s">
        <v>41</v>
      </c>
      <c r="O8" s="20" t="s">
        <v>65</v>
      </c>
      <c r="P8" s="20">
        <v>79.2</v>
      </c>
      <c r="Q8" s="22">
        <f t="shared" si="0"/>
        <v>75.32000000000001</v>
      </c>
      <c r="R8" s="23" t="s">
        <v>32</v>
      </c>
      <c r="S8" s="28" t="s">
        <v>32</v>
      </c>
    </row>
    <row r="9" spans="1:19" s="1" customFormat="1" ht="48">
      <c r="A9" s="61">
        <v>5</v>
      </c>
      <c r="B9" s="63" t="s">
        <v>66</v>
      </c>
      <c r="C9" s="6">
        <v>1</v>
      </c>
      <c r="D9" s="5" t="s">
        <v>34</v>
      </c>
      <c r="E9" s="5" t="s">
        <v>67</v>
      </c>
      <c r="F9" s="5" t="s">
        <v>36</v>
      </c>
      <c r="G9" s="7" t="s">
        <v>68</v>
      </c>
      <c r="H9" s="9" t="s">
        <v>69</v>
      </c>
      <c r="I9" s="8" t="s">
        <v>26</v>
      </c>
      <c r="J9" s="18">
        <v>20199070201</v>
      </c>
      <c r="K9" s="19" t="s">
        <v>27</v>
      </c>
      <c r="L9" s="7" t="s">
        <v>70</v>
      </c>
      <c r="M9" s="19" t="s">
        <v>71</v>
      </c>
      <c r="N9" s="5" t="s">
        <v>41</v>
      </c>
      <c r="O9" s="20" t="s">
        <v>72</v>
      </c>
      <c r="P9" s="20">
        <v>82.24</v>
      </c>
      <c r="Q9" s="22">
        <f t="shared" si="0"/>
        <v>75.744</v>
      </c>
      <c r="R9" s="23" t="s">
        <v>32</v>
      </c>
      <c r="S9" s="28" t="s">
        <v>32</v>
      </c>
    </row>
    <row r="10" spans="1:19" s="1" customFormat="1" ht="60">
      <c r="A10" s="62"/>
      <c r="B10" s="64"/>
      <c r="C10" s="6">
        <v>1</v>
      </c>
      <c r="D10" s="5" t="s">
        <v>73</v>
      </c>
      <c r="E10" s="5" t="s">
        <v>22</v>
      </c>
      <c r="F10" s="5" t="s">
        <v>74</v>
      </c>
      <c r="G10" s="7" t="s">
        <v>75</v>
      </c>
      <c r="H10" s="13" t="s">
        <v>76</v>
      </c>
      <c r="I10" s="8" t="s">
        <v>26</v>
      </c>
      <c r="J10" s="18">
        <v>20199070217</v>
      </c>
      <c r="K10" s="19" t="s">
        <v>27</v>
      </c>
      <c r="L10" s="7" t="s">
        <v>28</v>
      </c>
      <c r="M10" s="19" t="s">
        <v>77</v>
      </c>
      <c r="N10" s="5" t="s">
        <v>56</v>
      </c>
      <c r="O10" s="20">
        <v>60</v>
      </c>
      <c r="P10" s="20">
        <v>77.14</v>
      </c>
      <c r="Q10" s="22">
        <f t="shared" si="0"/>
        <v>70.28399999999999</v>
      </c>
      <c r="R10" s="23" t="s">
        <v>32</v>
      </c>
      <c r="S10" s="28" t="s">
        <v>32</v>
      </c>
    </row>
    <row r="11" spans="1:19" s="1" customFormat="1" ht="66.75" customHeight="1">
      <c r="A11" s="61">
        <v>6</v>
      </c>
      <c r="B11" s="63" t="s">
        <v>78</v>
      </c>
      <c r="C11" s="6">
        <v>1</v>
      </c>
      <c r="D11" s="5" t="s">
        <v>58</v>
      </c>
      <c r="E11" s="5" t="s">
        <v>67</v>
      </c>
      <c r="F11" s="5" t="s">
        <v>79</v>
      </c>
      <c r="G11" s="7" t="s">
        <v>80</v>
      </c>
      <c r="H11" s="9" t="s">
        <v>81</v>
      </c>
      <c r="I11" s="8" t="s">
        <v>26</v>
      </c>
      <c r="J11" s="18">
        <v>20199070219</v>
      </c>
      <c r="K11" s="19" t="s">
        <v>27</v>
      </c>
      <c r="L11" s="7" t="s">
        <v>82</v>
      </c>
      <c r="M11" s="19" t="s">
        <v>64</v>
      </c>
      <c r="N11" s="5" t="s">
        <v>56</v>
      </c>
      <c r="O11" s="20" t="s">
        <v>83</v>
      </c>
      <c r="P11" s="20">
        <v>84.2</v>
      </c>
      <c r="Q11" s="22">
        <f t="shared" si="0"/>
        <v>75.12</v>
      </c>
      <c r="R11" s="23" t="s">
        <v>32</v>
      </c>
      <c r="S11" s="28" t="s">
        <v>32</v>
      </c>
    </row>
    <row r="12" spans="1:19" s="1" customFormat="1" ht="69.75" customHeight="1">
      <c r="A12" s="62"/>
      <c r="B12" s="64"/>
      <c r="C12" s="6">
        <v>1</v>
      </c>
      <c r="D12" s="5" t="s">
        <v>34</v>
      </c>
      <c r="E12" s="5" t="s">
        <v>67</v>
      </c>
      <c r="F12" s="5" t="s">
        <v>36</v>
      </c>
      <c r="G12" s="7" t="s">
        <v>84</v>
      </c>
      <c r="H12" s="9" t="s">
        <v>85</v>
      </c>
      <c r="I12" s="10" t="s">
        <v>26</v>
      </c>
      <c r="J12" s="18">
        <v>20199070223</v>
      </c>
      <c r="K12" s="19" t="s">
        <v>27</v>
      </c>
      <c r="L12" s="7" t="s">
        <v>86</v>
      </c>
      <c r="M12" s="19" t="s">
        <v>40</v>
      </c>
      <c r="N12" s="5" t="s">
        <v>41</v>
      </c>
      <c r="O12" s="20" t="s">
        <v>87</v>
      </c>
      <c r="P12" s="20">
        <v>79.54</v>
      </c>
      <c r="Q12" s="22">
        <f t="shared" si="0"/>
        <v>71.724</v>
      </c>
      <c r="R12" s="23" t="s">
        <v>32</v>
      </c>
      <c r="S12" s="28" t="s">
        <v>32</v>
      </c>
    </row>
    <row r="13" spans="1:19" s="1" customFormat="1" ht="60.75" thickBot="1">
      <c r="A13" s="30">
        <v>7</v>
      </c>
      <c r="B13" s="31" t="s">
        <v>88</v>
      </c>
      <c r="C13" s="32">
        <v>1</v>
      </c>
      <c r="D13" s="31" t="s">
        <v>34</v>
      </c>
      <c r="E13" s="31" t="s">
        <v>22</v>
      </c>
      <c r="F13" s="31" t="s">
        <v>36</v>
      </c>
      <c r="G13" s="33" t="s">
        <v>89</v>
      </c>
      <c r="H13" s="34" t="s">
        <v>90</v>
      </c>
      <c r="I13" s="34" t="s">
        <v>91</v>
      </c>
      <c r="J13" s="35">
        <v>20199070226</v>
      </c>
      <c r="K13" s="36" t="s">
        <v>27</v>
      </c>
      <c r="L13" s="33" t="s">
        <v>70</v>
      </c>
      <c r="M13" s="36" t="s">
        <v>40</v>
      </c>
      <c r="N13" s="31" t="s">
        <v>56</v>
      </c>
      <c r="O13" s="37" t="s">
        <v>92</v>
      </c>
      <c r="P13" s="37">
        <v>83.42</v>
      </c>
      <c r="Q13" s="38">
        <f t="shared" si="0"/>
        <v>74.852</v>
      </c>
      <c r="R13" s="39" t="s">
        <v>32</v>
      </c>
      <c r="S13" s="40" t="s">
        <v>32</v>
      </c>
    </row>
    <row r="14" spans="1:19" ht="35.25" customHeight="1">
      <c r="A14" s="59" t="s">
        <v>94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1:19" ht="27" customHeight="1">
      <c r="A15" s="60" t="s">
        <v>93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19" ht="14.25">
      <c r="A16" s="14"/>
      <c r="B16" s="14"/>
      <c r="C16" s="14"/>
      <c r="D16" s="15"/>
      <c r="E16" s="16"/>
      <c r="F16" s="17"/>
      <c r="G16" s="16"/>
      <c r="H16" s="14"/>
      <c r="I16" s="14"/>
      <c r="J16" s="14"/>
      <c r="K16" s="14"/>
      <c r="L16" s="14"/>
      <c r="M16" s="25"/>
      <c r="N16" s="14"/>
      <c r="O16" s="14"/>
      <c r="P16" s="14"/>
      <c r="Q16" s="14"/>
      <c r="R16" s="14"/>
      <c r="S16" s="14"/>
    </row>
    <row r="17" spans="1:19" ht="14.25">
      <c r="A17" s="14"/>
      <c r="B17" s="14"/>
      <c r="C17" s="14"/>
      <c r="D17" s="15"/>
      <c r="E17" s="16"/>
      <c r="F17" s="17"/>
      <c r="G17" s="16"/>
      <c r="H17" s="14"/>
      <c r="I17" s="14"/>
      <c r="J17" s="14"/>
      <c r="K17" s="14"/>
      <c r="L17" s="14"/>
      <c r="M17" s="25"/>
      <c r="N17" s="14"/>
      <c r="O17" s="14"/>
      <c r="P17" s="14"/>
      <c r="Q17" s="14"/>
      <c r="R17" s="14"/>
      <c r="S17" s="14"/>
    </row>
    <row r="18" spans="1:19" ht="14.25">
      <c r="A18" s="14"/>
      <c r="B18" s="14"/>
      <c r="C18" s="14"/>
      <c r="D18" s="15"/>
      <c r="E18" s="16"/>
      <c r="F18" s="17"/>
      <c r="G18" s="16"/>
      <c r="H18" s="14"/>
      <c r="I18" s="14"/>
      <c r="J18" s="14"/>
      <c r="K18" s="14"/>
      <c r="L18" s="14"/>
      <c r="M18" s="25"/>
      <c r="N18" s="14"/>
      <c r="O18" s="14"/>
      <c r="P18" s="14"/>
      <c r="Q18" s="14"/>
      <c r="R18" s="14"/>
      <c r="S18" s="14"/>
    </row>
    <row r="19" spans="1:19" ht="14.25">
      <c r="A19" s="14"/>
      <c r="B19" s="14"/>
      <c r="C19" s="14"/>
      <c r="D19" s="15"/>
      <c r="E19" s="16"/>
      <c r="F19" s="17"/>
      <c r="G19" s="16"/>
      <c r="H19" s="14"/>
      <c r="I19" s="14"/>
      <c r="J19" s="14"/>
      <c r="K19" s="14"/>
      <c r="L19" s="14"/>
      <c r="M19" s="25"/>
      <c r="N19" s="14"/>
      <c r="O19" s="14"/>
      <c r="P19" s="14"/>
      <c r="Q19" s="14"/>
      <c r="R19" s="14"/>
      <c r="S19" s="14"/>
    </row>
    <row r="20" spans="1:19" ht="14.25">
      <c r="A20" s="14"/>
      <c r="B20" s="14"/>
      <c r="C20" s="14"/>
      <c r="D20" s="15"/>
      <c r="E20" s="16"/>
      <c r="F20" s="17"/>
      <c r="G20" s="16"/>
      <c r="H20" s="14"/>
      <c r="I20" s="14"/>
      <c r="J20" s="14"/>
      <c r="K20" s="14"/>
      <c r="L20" s="14"/>
      <c r="M20" s="25"/>
      <c r="N20" s="14"/>
      <c r="O20" s="14"/>
      <c r="P20" s="14"/>
      <c r="Q20" s="14"/>
      <c r="R20" s="14"/>
      <c r="S20" s="14"/>
    </row>
    <row r="21" spans="1:19" ht="14.25">
      <c r="A21" s="14"/>
      <c r="B21" s="14"/>
      <c r="C21" s="14"/>
      <c r="D21" s="15"/>
      <c r="E21" s="16"/>
      <c r="F21" s="17"/>
      <c r="G21" s="16"/>
      <c r="H21" s="14"/>
      <c r="I21" s="14"/>
      <c r="J21" s="14"/>
      <c r="K21" s="14"/>
      <c r="L21" s="14"/>
      <c r="M21" s="25"/>
      <c r="N21" s="14"/>
      <c r="O21" s="14"/>
      <c r="P21" s="14"/>
      <c r="Q21" s="14"/>
      <c r="R21" s="14"/>
      <c r="S21" s="14"/>
    </row>
    <row r="22" spans="1:19" ht="14.25">
      <c r="A22" s="14"/>
      <c r="B22" s="14"/>
      <c r="C22" s="14"/>
      <c r="D22" s="15"/>
      <c r="E22" s="16"/>
      <c r="F22" s="17"/>
      <c r="G22" s="16"/>
      <c r="H22" s="14"/>
      <c r="I22" s="14"/>
      <c r="J22" s="14"/>
      <c r="K22" s="14"/>
      <c r="L22" s="14"/>
      <c r="M22" s="25"/>
      <c r="N22" s="14"/>
      <c r="O22" s="14"/>
      <c r="P22" s="14"/>
      <c r="Q22" s="14"/>
      <c r="R22" s="14"/>
      <c r="S22" s="14"/>
    </row>
    <row r="23" spans="1:19" ht="14.25">
      <c r="A23" s="14"/>
      <c r="B23" s="14"/>
      <c r="C23" s="14"/>
      <c r="D23" s="15"/>
      <c r="E23" s="16"/>
      <c r="F23" s="17"/>
      <c r="G23" s="16"/>
      <c r="H23" s="14"/>
      <c r="I23" s="14"/>
      <c r="J23" s="14"/>
      <c r="K23" s="14"/>
      <c r="L23" s="14"/>
      <c r="M23" s="25"/>
      <c r="N23" s="14"/>
      <c r="O23" s="14"/>
      <c r="P23" s="14"/>
      <c r="Q23" s="14"/>
      <c r="R23" s="14"/>
      <c r="S23" s="14"/>
    </row>
    <row r="24" spans="1:19" ht="14.25">
      <c r="A24" s="14"/>
      <c r="B24" s="14"/>
      <c r="C24" s="14"/>
      <c r="D24" s="15"/>
      <c r="E24" s="16"/>
      <c r="F24" s="17"/>
      <c r="G24" s="16"/>
      <c r="H24" s="14"/>
      <c r="I24" s="14"/>
      <c r="J24" s="14"/>
      <c r="K24" s="14"/>
      <c r="L24" s="14"/>
      <c r="M24" s="25"/>
      <c r="N24" s="14"/>
      <c r="O24" s="14"/>
      <c r="P24" s="14"/>
      <c r="Q24" s="14"/>
      <c r="R24" s="14"/>
      <c r="S24" s="14"/>
    </row>
    <row r="25" spans="1:19" ht="14.25">
      <c r="A25" s="14"/>
      <c r="B25" s="14"/>
      <c r="C25" s="14"/>
      <c r="D25" s="15"/>
      <c r="E25" s="16"/>
      <c r="F25" s="17"/>
      <c r="G25" s="16"/>
      <c r="H25" s="14"/>
      <c r="I25" s="14"/>
      <c r="J25" s="14"/>
      <c r="K25" s="14"/>
      <c r="L25" s="14"/>
      <c r="M25" s="25"/>
      <c r="N25" s="14"/>
      <c r="O25" s="14"/>
      <c r="P25" s="14"/>
      <c r="Q25" s="14"/>
      <c r="R25" s="14"/>
      <c r="S25" s="14"/>
    </row>
    <row r="26" spans="1:19" ht="14.25">
      <c r="A26" s="14"/>
      <c r="B26" s="14"/>
      <c r="C26" s="14"/>
      <c r="D26" s="15"/>
      <c r="E26" s="16"/>
      <c r="F26" s="17"/>
      <c r="G26" s="16"/>
      <c r="H26" s="14"/>
      <c r="I26" s="14"/>
      <c r="J26" s="14"/>
      <c r="K26" s="14"/>
      <c r="L26" s="14"/>
      <c r="M26" s="25"/>
      <c r="N26" s="14"/>
      <c r="O26" s="14"/>
      <c r="P26" s="14"/>
      <c r="Q26" s="14"/>
      <c r="R26" s="14"/>
      <c r="S26" s="14"/>
    </row>
    <row r="27" spans="1:19" ht="14.25">
      <c r="A27" s="14"/>
      <c r="B27" s="14"/>
      <c r="C27" s="14"/>
      <c r="D27" s="15"/>
      <c r="E27" s="16"/>
      <c r="F27" s="17"/>
      <c r="G27" s="16"/>
      <c r="H27" s="14"/>
      <c r="I27" s="14"/>
      <c r="J27" s="14"/>
      <c r="K27" s="14"/>
      <c r="L27" s="14"/>
      <c r="M27" s="25"/>
      <c r="N27" s="14"/>
      <c r="O27" s="14"/>
      <c r="P27" s="14"/>
      <c r="Q27" s="14"/>
      <c r="R27" s="14"/>
      <c r="S27" s="14"/>
    </row>
    <row r="28" spans="1:19" ht="14.25">
      <c r="A28" s="14"/>
      <c r="B28" s="14"/>
      <c r="C28" s="14"/>
      <c r="D28" s="15"/>
      <c r="E28" s="16"/>
      <c r="F28" s="17"/>
      <c r="G28" s="16"/>
      <c r="H28" s="14"/>
      <c r="I28" s="14"/>
      <c r="J28" s="14"/>
      <c r="K28" s="14"/>
      <c r="L28" s="14"/>
      <c r="M28" s="25"/>
      <c r="N28" s="14"/>
      <c r="O28" s="14"/>
      <c r="P28" s="14"/>
      <c r="Q28" s="14"/>
      <c r="R28" s="14"/>
      <c r="S28" s="14"/>
    </row>
  </sheetData>
  <sheetProtection/>
  <mergeCells count="10">
    <mergeCell ref="A1:S1"/>
    <mergeCell ref="A2:S2"/>
    <mergeCell ref="A14:S14"/>
    <mergeCell ref="A15:S15"/>
    <mergeCell ref="A7:A8"/>
    <mergeCell ref="A9:A10"/>
    <mergeCell ref="A11:A12"/>
    <mergeCell ref="B7:B8"/>
    <mergeCell ref="B9:B10"/>
    <mergeCell ref="B11:B12"/>
  </mergeCells>
  <printOptions/>
  <pageMargins left="0.75" right="0.42916666666666664" top="0.5590277777777778" bottom="0.5590277777777778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2017-07-28T06:49:09Z</cp:lastPrinted>
  <dcterms:created xsi:type="dcterms:W3CDTF">1996-12-16T17:32:42Z</dcterms:created>
  <dcterms:modified xsi:type="dcterms:W3CDTF">2020-02-18T06:45:00Z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