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5" r:id="rId1"/>
  </sheets>
  <definedNames>
    <definedName name="A">#REF!</definedName>
  </definedNames>
  <calcPr calcId="144525"/>
</workbook>
</file>

<file path=xl/sharedStrings.xml><?xml version="1.0" encoding="utf-8"?>
<sst xmlns="http://schemas.openxmlformats.org/spreadsheetml/2006/main" count="143">
  <si>
    <t>普格县2019年下半年公开考试招聘中小学教师
面试成绩、考试总成绩公示</t>
  </si>
  <si>
    <t>学科</t>
  </si>
  <si>
    <t>面试抽签号</t>
  </si>
  <si>
    <t>准考证号</t>
  </si>
  <si>
    <t>笔试、加分、加试彝语
总成绩</t>
  </si>
  <si>
    <t>面试成绩</t>
  </si>
  <si>
    <t>考试总成绩</t>
  </si>
  <si>
    <t>备注</t>
  </si>
  <si>
    <t>笔试总成绩×60%</t>
  </si>
  <si>
    <t>面试成绩×40%</t>
  </si>
  <si>
    <t>总成绩</t>
  </si>
  <si>
    <t>中学政治</t>
  </si>
  <si>
    <t>1271912020630</t>
  </si>
  <si>
    <t>1271912020615</t>
  </si>
  <si>
    <t>1271912020616</t>
  </si>
  <si>
    <t>1271912020612</t>
  </si>
  <si>
    <t>1271912020613</t>
  </si>
  <si>
    <t>1271912020625</t>
  </si>
  <si>
    <t>缺考</t>
  </si>
  <si>
    <t>中学语文</t>
  </si>
  <si>
    <t>1271912010310</t>
  </si>
  <si>
    <t>1271912010308</t>
  </si>
  <si>
    <t>1271912010115</t>
  </si>
  <si>
    <t>1271912010408</t>
  </si>
  <si>
    <t>1271912010219</t>
  </si>
  <si>
    <t>1271912010322</t>
  </si>
  <si>
    <t>1271912010226</t>
  </si>
  <si>
    <t>1271912010104</t>
  </si>
  <si>
    <t>1271912010318</t>
  </si>
  <si>
    <t>1271912010505</t>
  </si>
  <si>
    <t>1271912010122</t>
  </si>
  <si>
    <t>1271912010217</t>
  </si>
  <si>
    <t>1271912010214</t>
  </si>
  <si>
    <t>1271912010125</t>
  </si>
  <si>
    <t>中学英语</t>
  </si>
  <si>
    <t>1271912020407</t>
  </si>
  <si>
    <t>1271912020406</t>
  </si>
  <si>
    <t>1271912020418</t>
  </si>
  <si>
    <t>1271912020426</t>
  </si>
  <si>
    <t>1271912020327</t>
  </si>
  <si>
    <t>1271912020328</t>
  </si>
  <si>
    <t>1271912020401</t>
  </si>
  <si>
    <t>1271912020501</t>
  </si>
  <si>
    <t>1271912020417</t>
  </si>
  <si>
    <t>中学物理</t>
  </si>
  <si>
    <t>1271912020512</t>
  </si>
  <si>
    <t>1271912020518</t>
  </si>
  <si>
    <t>中学数学</t>
  </si>
  <si>
    <t>1271912020102</t>
  </si>
  <si>
    <t>1271912020115</t>
  </si>
  <si>
    <t>1271912020312</t>
  </si>
  <si>
    <t>1271912020127</t>
  </si>
  <si>
    <t>1271912020119</t>
  </si>
  <si>
    <t>1271912020123</t>
  </si>
  <si>
    <t>1271912020202</t>
  </si>
  <si>
    <t>1271912020225</t>
  </si>
  <si>
    <t>1271912020219</t>
  </si>
  <si>
    <t>1271912020215</t>
  </si>
  <si>
    <t>1271912020220</t>
  </si>
  <si>
    <t>中学生物</t>
  </si>
  <si>
    <t>1271912020605</t>
  </si>
  <si>
    <t>1271912020608</t>
  </si>
  <si>
    <t>1271912020609</t>
  </si>
  <si>
    <t>1271912020606</t>
  </si>
  <si>
    <t>中学历史</t>
  </si>
  <si>
    <t>1271912020711</t>
  </si>
  <si>
    <t>1271912020714</t>
  </si>
  <si>
    <t>中学化学</t>
  </si>
  <si>
    <t>1271912010515</t>
  </si>
  <si>
    <t>1271912010520</t>
  </si>
  <si>
    <t>1271912010525</t>
  </si>
  <si>
    <t>1271912010529</t>
  </si>
  <si>
    <t>1271912010516</t>
  </si>
  <si>
    <t>1271912010526</t>
  </si>
  <si>
    <t>1271912010605</t>
  </si>
  <si>
    <t>1271912010518</t>
  </si>
  <si>
    <t>1271912010604</t>
  </si>
  <si>
    <t>中学地理</t>
  </si>
  <si>
    <t>1271912020727</t>
  </si>
  <si>
    <t>1271912020728</t>
  </si>
  <si>
    <t>小学语文</t>
  </si>
  <si>
    <t>1271912014021</t>
  </si>
  <si>
    <t>1271912016116</t>
  </si>
  <si>
    <t>1271912015809</t>
  </si>
  <si>
    <t>1271912012226</t>
  </si>
  <si>
    <t>1271912011610</t>
  </si>
  <si>
    <t>1271912014202</t>
  </si>
  <si>
    <t>1271912015314</t>
  </si>
  <si>
    <t>1271912011611</t>
  </si>
  <si>
    <t>1271912015028</t>
  </si>
  <si>
    <t>1271912015907</t>
  </si>
  <si>
    <t>1271912012714</t>
  </si>
  <si>
    <t>1271912013130</t>
  </si>
  <si>
    <t>1271912011128</t>
  </si>
  <si>
    <t>1271912014911</t>
  </si>
  <si>
    <t>1271912013204</t>
  </si>
  <si>
    <t>1271912011725</t>
  </si>
  <si>
    <t>1271912012216</t>
  </si>
  <si>
    <t>1271912011320</t>
  </si>
  <si>
    <t>1271912014520</t>
  </si>
  <si>
    <t>1271912010619</t>
  </si>
  <si>
    <t>小学英语</t>
  </si>
  <si>
    <t>1271912025210</t>
  </si>
  <si>
    <t>1271912025203</t>
  </si>
  <si>
    <t>1271912025303</t>
  </si>
  <si>
    <t>1271912025219</t>
  </si>
  <si>
    <t>小学音乐</t>
  </si>
  <si>
    <t>1271912025607</t>
  </si>
  <si>
    <t>1271912025429</t>
  </si>
  <si>
    <t>1271912025519</t>
  </si>
  <si>
    <t>小学信息技术教育</t>
  </si>
  <si>
    <t>1271912025319</t>
  </si>
  <si>
    <t>1271912025315</t>
  </si>
  <si>
    <t>1271912025418</t>
  </si>
  <si>
    <t>小学体育</t>
  </si>
  <si>
    <t>1271912026028</t>
  </si>
  <si>
    <t>1271912025829</t>
  </si>
  <si>
    <t>1271912026009</t>
  </si>
  <si>
    <t>1271912026104</t>
  </si>
  <si>
    <t>小学数学</t>
  </si>
  <si>
    <t>1271912020915</t>
  </si>
  <si>
    <t>1271912024923</t>
  </si>
  <si>
    <t>1271912021702</t>
  </si>
  <si>
    <t>1271912022025</t>
  </si>
  <si>
    <t>1271912021505</t>
  </si>
  <si>
    <t>1271912021112</t>
  </si>
  <si>
    <t>1271912023106</t>
  </si>
  <si>
    <t>1271912022603</t>
  </si>
  <si>
    <t>1271912021727</t>
  </si>
  <si>
    <t>1271912021403</t>
  </si>
  <si>
    <t>1271912021228</t>
  </si>
  <si>
    <t>1271912024321</t>
  </si>
  <si>
    <t>1271912024228</t>
  </si>
  <si>
    <t>1271912023817</t>
  </si>
  <si>
    <t>1271912024226</t>
  </si>
  <si>
    <t>1271912023504</t>
  </si>
  <si>
    <t>1271912022803</t>
  </si>
  <si>
    <t>1271912020930</t>
  </si>
  <si>
    <t>小学美术</t>
  </si>
  <si>
    <t>1271912026121</t>
  </si>
  <si>
    <t>1271912026218</t>
  </si>
  <si>
    <t>1271912026429</t>
  </si>
  <si>
    <t>1271912026206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</si>
</sst>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25">
    <font>
      <sz val="11"/>
      <color indexed="8"/>
      <name val="宋体"/>
      <charset val="134"/>
    </font>
    <font>
      <sz val="20"/>
      <color indexed="8"/>
      <name val="方正小标宋_GBK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9"/>
  <sheetViews>
    <sheetView tabSelected="1" workbookViewId="0">
      <selection activeCell="K4" sqref="K4"/>
    </sheetView>
  </sheetViews>
  <sheetFormatPr defaultColWidth="9" defaultRowHeight="13.5"/>
  <cols>
    <col min="3" max="3" width="16" customWidth="1"/>
  </cols>
  <sheetData>
    <row r="1" ht="6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3" customHeight="1" spans="1:9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6" t="s">
        <v>6</v>
      </c>
      <c r="G2" s="6"/>
      <c r="H2" s="6"/>
      <c r="I2" s="6" t="s">
        <v>7</v>
      </c>
    </row>
    <row r="3" ht="23" customHeight="1" spans="1:9">
      <c r="A3" s="2"/>
      <c r="B3" s="3"/>
      <c r="C3" s="2"/>
      <c r="D3" s="7"/>
      <c r="E3" s="8"/>
      <c r="F3" s="9" t="s">
        <v>8</v>
      </c>
      <c r="G3" s="9" t="s">
        <v>9</v>
      </c>
      <c r="H3" s="6" t="s">
        <v>10</v>
      </c>
      <c r="I3" s="6"/>
    </row>
    <row r="4" ht="35" customHeight="1" spans="1:9">
      <c r="A4" s="2"/>
      <c r="B4" s="3"/>
      <c r="C4" s="2"/>
      <c r="D4" s="10"/>
      <c r="E4" s="11"/>
      <c r="F4" s="9"/>
      <c r="G4" s="9"/>
      <c r="H4" s="6"/>
      <c r="I4" s="6"/>
    </row>
    <row r="5" ht="23" customHeight="1" spans="1:9">
      <c r="A5" s="12" t="s">
        <v>11</v>
      </c>
      <c r="B5" s="13">
        <v>1</v>
      </c>
      <c r="C5" s="14" t="s">
        <v>12</v>
      </c>
      <c r="D5" s="15">
        <v>67.5</v>
      </c>
      <c r="E5" s="16">
        <v>80</v>
      </c>
      <c r="F5" s="17">
        <f t="shared" ref="F5:F68" si="0">D5*0.6</f>
        <v>40.5</v>
      </c>
      <c r="G5" s="13">
        <f t="shared" ref="G5:G68" si="1">E5*0.4</f>
        <v>32</v>
      </c>
      <c r="H5" s="17">
        <f t="shared" ref="H5:H68" si="2">F5+G5</f>
        <v>72.5</v>
      </c>
      <c r="I5" s="20"/>
    </row>
    <row r="6" ht="23" customHeight="1" spans="1:9">
      <c r="A6" s="12" t="s">
        <v>11</v>
      </c>
      <c r="B6" s="13">
        <v>2</v>
      </c>
      <c r="C6" s="12" t="s">
        <v>13</v>
      </c>
      <c r="D6" s="15">
        <v>69.5</v>
      </c>
      <c r="E6" s="16">
        <v>73.6</v>
      </c>
      <c r="F6" s="17">
        <f t="shared" si="0"/>
        <v>41.7</v>
      </c>
      <c r="G6" s="13">
        <f t="shared" si="1"/>
        <v>29.44</v>
      </c>
      <c r="H6" s="17">
        <f t="shared" si="2"/>
        <v>71.14</v>
      </c>
      <c r="I6" s="20"/>
    </row>
    <row r="7" ht="23" customHeight="1" spans="1:9">
      <c r="A7" s="12" t="s">
        <v>11</v>
      </c>
      <c r="B7" s="13">
        <v>3</v>
      </c>
      <c r="C7" s="14" t="s">
        <v>14</v>
      </c>
      <c r="D7" s="15">
        <v>63</v>
      </c>
      <c r="E7" s="16">
        <v>71.2</v>
      </c>
      <c r="F7" s="17">
        <f t="shared" si="0"/>
        <v>37.8</v>
      </c>
      <c r="G7" s="13">
        <f t="shared" si="1"/>
        <v>28.48</v>
      </c>
      <c r="H7" s="17">
        <f t="shared" si="2"/>
        <v>66.28</v>
      </c>
      <c r="I7" s="20"/>
    </row>
    <row r="8" ht="23" customHeight="1" spans="1:9">
      <c r="A8" s="12" t="s">
        <v>11</v>
      </c>
      <c r="B8" s="13">
        <v>4</v>
      </c>
      <c r="C8" s="12" t="s">
        <v>15</v>
      </c>
      <c r="D8" s="15">
        <v>63</v>
      </c>
      <c r="E8" s="16">
        <v>76.2</v>
      </c>
      <c r="F8" s="17">
        <f t="shared" si="0"/>
        <v>37.8</v>
      </c>
      <c r="G8" s="13">
        <f t="shared" si="1"/>
        <v>30.48</v>
      </c>
      <c r="H8" s="17">
        <f t="shared" si="2"/>
        <v>68.28</v>
      </c>
      <c r="I8" s="20"/>
    </row>
    <row r="9" ht="23" customHeight="1" spans="1:9">
      <c r="A9" s="12" t="s">
        <v>11</v>
      </c>
      <c r="B9" s="13">
        <v>5</v>
      </c>
      <c r="C9" s="14" t="s">
        <v>16</v>
      </c>
      <c r="D9" s="15">
        <v>61</v>
      </c>
      <c r="E9" s="16">
        <v>73.8</v>
      </c>
      <c r="F9" s="17">
        <f t="shared" si="0"/>
        <v>36.6</v>
      </c>
      <c r="G9" s="13">
        <f t="shared" si="1"/>
        <v>29.52</v>
      </c>
      <c r="H9" s="17">
        <f t="shared" si="2"/>
        <v>66.12</v>
      </c>
      <c r="I9" s="20"/>
    </row>
    <row r="10" ht="23" customHeight="1" spans="1:9">
      <c r="A10" s="12" t="s">
        <v>11</v>
      </c>
      <c r="B10" s="12"/>
      <c r="C10" s="14" t="s">
        <v>17</v>
      </c>
      <c r="D10" s="15">
        <v>62</v>
      </c>
      <c r="E10" s="18"/>
      <c r="F10" s="17">
        <f t="shared" si="0"/>
        <v>37.2</v>
      </c>
      <c r="G10" s="13">
        <f t="shared" si="1"/>
        <v>0</v>
      </c>
      <c r="H10" s="17">
        <f t="shared" si="2"/>
        <v>37.2</v>
      </c>
      <c r="I10" s="20" t="s">
        <v>18</v>
      </c>
    </row>
    <row r="11" ht="23" customHeight="1" spans="1:9">
      <c r="A11" s="12" t="s">
        <v>19</v>
      </c>
      <c r="B11" s="13">
        <v>1</v>
      </c>
      <c r="C11" s="12" t="s">
        <v>20</v>
      </c>
      <c r="D11" s="15">
        <v>72.5</v>
      </c>
      <c r="E11" s="16">
        <v>72.2</v>
      </c>
      <c r="F11" s="17">
        <f t="shared" si="0"/>
        <v>43.5</v>
      </c>
      <c r="G11" s="13">
        <f t="shared" si="1"/>
        <v>28.88</v>
      </c>
      <c r="H11" s="17">
        <f t="shared" si="2"/>
        <v>72.38</v>
      </c>
      <c r="I11" s="20"/>
    </row>
    <row r="12" ht="23" customHeight="1" spans="1:9">
      <c r="A12" s="12" t="s">
        <v>19</v>
      </c>
      <c r="B12" s="13">
        <v>2</v>
      </c>
      <c r="C12" s="12" t="s">
        <v>21</v>
      </c>
      <c r="D12" s="15">
        <v>63</v>
      </c>
      <c r="E12" s="16">
        <v>66.6</v>
      </c>
      <c r="F12" s="17">
        <f t="shared" si="0"/>
        <v>37.8</v>
      </c>
      <c r="G12" s="13">
        <f t="shared" si="1"/>
        <v>26.64</v>
      </c>
      <c r="H12" s="17">
        <f t="shared" si="2"/>
        <v>64.44</v>
      </c>
      <c r="I12" s="20"/>
    </row>
    <row r="13" ht="23" customHeight="1" spans="1:9">
      <c r="A13" s="12" t="s">
        <v>19</v>
      </c>
      <c r="B13" s="13">
        <v>3</v>
      </c>
      <c r="C13" s="12" t="s">
        <v>22</v>
      </c>
      <c r="D13" s="15">
        <v>65</v>
      </c>
      <c r="E13" s="16">
        <v>72.2</v>
      </c>
      <c r="F13" s="17">
        <f t="shared" si="0"/>
        <v>39</v>
      </c>
      <c r="G13" s="13">
        <f t="shared" si="1"/>
        <v>28.88</v>
      </c>
      <c r="H13" s="17">
        <f t="shared" si="2"/>
        <v>67.88</v>
      </c>
      <c r="I13" s="20"/>
    </row>
    <row r="14" ht="23" customHeight="1" spans="1:9">
      <c r="A14" s="12" t="s">
        <v>19</v>
      </c>
      <c r="B14" s="13">
        <v>4</v>
      </c>
      <c r="C14" s="12" t="s">
        <v>23</v>
      </c>
      <c r="D14" s="15">
        <v>64.5</v>
      </c>
      <c r="E14" s="16">
        <v>76.2</v>
      </c>
      <c r="F14" s="17">
        <f t="shared" si="0"/>
        <v>38.7</v>
      </c>
      <c r="G14" s="13">
        <f t="shared" si="1"/>
        <v>30.48</v>
      </c>
      <c r="H14" s="17">
        <f t="shared" si="2"/>
        <v>69.18</v>
      </c>
      <c r="I14" s="20"/>
    </row>
    <row r="15" ht="23" customHeight="1" spans="1:9">
      <c r="A15" s="12" t="s">
        <v>19</v>
      </c>
      <c r="B15" s="13">
        <v>5</v>
      </c>
      <c r="C15" s="12" t="s">
        <v>24</v>
      </c>
      <c r="D15" s="15">
        <v>72</v>
      </c>
      <c r="E15" s="16">
        <v>68.8</v>
      </c>
      <c r="F15" s="17">
        <f t="shared" si="0"/>
        <v>43.2</v>
      </c>
      <c r="G15" s="13">
        <f t="shared" si="1"/>
        <v>27.52</v>
      </c>
      <c r="H15" s="17">
        <f t="shared" si="2"/>
        <v>70.72</v>
      </c>
      <c r="I15" s="20"/>
    </row>
    <row r="16" ht="23" customHeight="1" spans="1:9">
      <c r="A16" s="12" t="s">
        <v>19</v>
      </c>
      <c r="B16" s="13">
        <v>6</v>
      </c>
      <c r="C16" s="12" t="s">
        <v>25</v>
      </c>
      <c r="D16" s="15">
        <v>69.5</v>
      </c>
      <c r="E16" s="16">
        <v>66.4</v>
      </c>
      <c r="F16" s="17">
        <f t="shared" si="0"/>
        <v>41.7</v>
      </c>
      <c r="G16" s="13">
        <f t="shared" si="1"/>
        <v>26.56</v>
      </c>
      <c r="H16" s="17">
        <f t="shared" si="2"/>
        <v>68.26</v>
      </c>
      <c r="I16" s="20"/>
    </row>
    <row r="17" ht="23" customHeight="1" spans="1:9">
      <c r="A17" s="12" t="s">
        <v>19</v>
      </c>
      <c r="B17" s="13">
        <v>7</v>
      </c>
      <c r="C17" s="12" t="s">
        <v>26</v>
      </c>
      <c r="D17" s="15">
        <v>65.5</v>
      </c>
      <c r="E17" s="16">
        <v>76.6</v>
      </c>
      <c r="F17" s="17">
        <f t="shared" si="0"/>
        <v>39.3</v>
      </c>
      <c r="G17" s="13">
        <f t="shared" si="1"/>
        <v>30.64</v>
      </c>
      <c r="H17" s="17">
        <f t="shared" si="2"/>
        <v>69.94</v>
      </c>
      <c r="I17" s="20"/>
    </row>
    <row r="18" ht="23" customHeight="1" spans="1:9">
      <c r="A18" s="12" t="s">
        <v>19</v>
      </c>
      <c r="B18" s="13">
        <v>8</v>
      </c>
      <c r="C18" s="12" t="s">
        <v>27</v>
      </c>
      <c r="D18" s="15">
        <v>61</v>
      </c>
      <c r="E18" s="16">
        <v>65.8</v>
      </c>
      <c r="F18" s="17">
        <f t="shared" si="0"/>
        <v>36.6</v>
      </c>
      <c r="G18" s="13">
        <f t="shared" si="1"/>
        <v>26.32</v>
      </c>
      <c r="H18" s="17">
        <f t="shared" si="2"/>
        <v>62.92</v>
      </c>
      <c r="I18" s="20"/>
    </row>
    <row r="19" ht="23" customHeight="1" spans="1:9">
      <c r="A19" s="12" t="s">
        <v>19</v>
      </c>
      <c r="B19" s="13">
        <v>9</v>
      </c>
      <c r="C19" s="12" t="s">
        <v>28</v>
      </c>
      <c r="D19" s="15">
        <v>62.5</v>
      </c>
      <c r="E19" s="16">
        <v>70.2</v>
      </c>
      <c r="F19" s="17">
        <f t="shared" si="0"/>
        <v>37.5</v>
      </c>
      <c r="G19" s="13">
        <f t="shared" si="1"/>
        <v>28.08</v>
      </c>
      <c r="H19" s="17">
        <f t="shared" si="2"/>
        <v>65.58</v>
      </c>
      <c r="I19" s="20"/>
    </row>
    <row r="20" ht="23" customHeight="1" spans="1:9">
      <c r="A20" s="12" t="s">
        <v>19</v>
      </c>
      <c r="B20" s="13">
        <v>10</v>
      </c>
      <c r="C20" s="14" t="s">
        <v>29</v>
      </c>
      <c r="D20" s="15">
        <v>73</v>
      </c>
      <c r="E20" s="16">
        <v>79.6</v>
      </c>
      <c r="F20" s="17">
        <f t="shared" si="0"/>
        <v>43.8</v>
      </c>
      <c r="G20" s="13">
        <f t="shared" si="1"/>
        <v>31.84</v>
      </c>
      <c r="H20" s="17">
        <f t="shared" si="2"/>
        <v>75.64</v>
      </c>
      <c r="I20" s="20"/>
    </row>
    <row r="21" ht="23" customHeight="1" spans="1:9">
      <c r="A21" s="12" t="s">
        <v>19</v>
      </c>
      <c r="B21" s="13">
        <v>11</v>
      </c>
      <c r="C21" s="12" t="s">
        <v>30</v>
      </c>
      <c r="D21" s="15">
        <v>62.5</v>
      </c>
      <c r="E21" s="16">
        <v>68.6</v>
      </c>
      <c r="F21" s="17">
        <f t="shared" si="0"/>
        <v>37.5</v>
      </c>
      <c r="G21" s="13">
        <f t="shared" si="1"/>
        <v>27.44</v>
      </c>
      <c r="H21" s="17">
        <f t="shared" si="2"/>
        <v>64.94</v>
      </c>
      <c r="I21" s="20"/>
    </row>
    <row r="22" ht="23" customHeight="1" spans="1:9">
      <c r="A22" s="12" t="s">
        <v>19</v>
      </c>
      <c r="B22" s="13">
        <v>12</v>
      </c>
      <c r="C22" s="12" t="s">
        <v>31</v>
      </c>
      <c r="D22" s="15">
        <v>66</v>
      </c>
      <c r="E22" s="16">
        <v>68</v>
      </c>
      <c r="F22" s="17">
        <f t="shared" si="0"/>
        <v>39.6</v>
      </c>
      <c r="G22" s="13">
        <f t="shared" si="1"/>
        <v>27.2</v>
      </c>
      <c r="H22" s="17">
        <f t="shared" si="2"/>
        <v>66.8</v>
      </c>
      <c r="I22" s="20"/>
    </row>
    <row r="23" ht="23" customHeight="1" spans="1:9">
      <c r="A23" s="12" t="s">
        <v>19</v>
      </c>
      <c r="B23" s="13">
        <v>13</v>
      </c>
      <c r="C23" s="12" t="s">
        <v>32</v>
      </c>
      <c r="D23" s="15">
        <v>63</v>
      </c>
      <c r="E23" s="16">
        <v>74.6</v>
      </c>
      <c r="F23" s="17">
        <f t="shared" si="0"/>
        <v>37.8</v>
      </c>
      <c r="G23" s="13">
        <f t="shared" si="1"/>
        <v>29.84</v>
      </c>
      <c r="H23" s="17">
        <f t="shared" si="2"/>
        <v>67.64</v>
      </c>
      <c r="I23" s="20"/>
    </row>
    <row r="24" ht="23" customHeight="1" spans="1:9">
      <c r="A24" s="12" t="s">
        <v>19</v>
      </c>
      <c r="B24" s="12"/>
      <c r="C24" s="12" t="s">
        <v>33</v>
      </c>
      <c r="D24" s="15">
        <v>62</v>
      </c>
      <c r="E24" s="18"/>
      <c r="F24" s="17">
        <f t="shared" si="0"/>
        <v>37.2</v>
      </c>
      <c r="G24" s="13">
        <f t="shared" si="1"/>
        <v>0</v>
      </c>
      <c r="H24" s="17">
        <f t="shared" si="2"/>
        <v>37.2</v>
      </c>
      <c r="I24" s="20" t="s">
        <v>18</v>
      </c>
    </row>
    <row r="25" ht="23" customHeight="1" spans="1:9">
      <c r="A25" s="12" t="s">
        <v>34</v>
      </c>
      <c r="B25" s="13">
        <v>1</v>
      </c>
      <c r="C25" s="12" t="s">
        <v>35</v>
      </c>
      <c r="D25" s="15">
        <v>64</v>
      </c>
      <c r="E25" s="16">
        <v>85</v>
      </c>
      <c r="F25" s="17">
        <f t="shared" si="0"/>
        <v>38.4</v>
      </c>
      <c r="G25" s="13">
        <f t="shared" si="1"/>
        <v>34</v>
      </c>
      <c r="H25" s="17">
        <f t="shared" si="2"/>
        <v>72.4</v>
      </c>
      <c r="I25" s="20"/>
    </row>
    <row r="26" ht="23" customHeight="1" spans="1:9">
      <c r="A26" s="12" t="s">
        <v>34</v>
      </c>
      <c r="B26" s="13">
        <v>2</v>
      </c>
      <c r="C26" s="14" t="s">
        <v>36</v>
      </c>
      <c r="D26" s="15">
        <v>54.5</v>
      </c>
      <c r="E26" s="16">
        <v>68.4</v>
      </c>
      <c r="F26" s="17">
        <f t="shared" si="0"/>
        <v>32.7</v>
      </c>
      <c r="G26" s="13">
        <f t="shared" si="1"/>
        <v>27.36</v>
      </c>
      <c r="H26" s="17">
        <f t="shared" si="2"/>
        <v>60.06</v>
      </c>
      <c r="I26" s="20"/>
    </row>
    <row r="27" ht="23" customHeight="1" spans="1:9">
      <c r="A27" s="12" t="s">
        <v>34</v>
      </c>
      <c r="B27" s="13">
        <v>3</v>
      </c>
      <c r="C27" s="14" t="s">
        <v>37</v>
      </c>
      <c r="D27" s="15">
        <v>57</v>
      </c>
      <c r="E27" s="16">
        <v>80.6</v>
      </c>
      <c r="F27" s="17">
        <f t="shared" si="0"/>
        <v>34.2</v>
      </c>
      <c r="G27" s="13">
        <f t="shared" si="1"/>
        <v>32.24</v>
      </c>
      <c r="H27" s="17">
        <f t="shared" si="2"/>
        <v>66.44</v>
      </c>
      <c r="I27" s="20"/>
    </row>
    <row r="28" ht="23" customHeight="1" spans="1:9">
      <c r="A28" s="12" t="s">
        <v>34</v>
      </c>
      <c r="B28" s="13">
        <v>4</v>
      </c>
      <c r="C28" s="12" t="s">
        <v>38</v>
      </c>
      <c r="D28" s="15">
        <v>55</v>
      </c>
      <c r="E28" s="16">
        <v>85.3</v>
      </c>
      <c r="F28" s="17">
        <f t="shared" si="0"/>
        <v>33</v>
      </c>
      <c r="G28" s="13">
        <f t="shared" si="1"/>
        <v>34.12</v>
      </c>
      <c r="H28" s="17">
        <f t="shared" si="2"/>
        <v>67.12</v>
      </c>
      <c r="I28" s="20"/>
    </row>
    <row r="29" ht="23" customHeight="1" spans="1:9">
      <c r="A29" s="12" t="s">
        <v>34</v>
      </c>
      <c r="B29" s="13">
        <v>5</v>
      </c>
      <c r="C29" s="14" t="s">
        <v>39</v>
      </c>
      <c r="D29" s="15">
        <v>71.5</v>
      </c>
      <c r="E29" s="16">
        <v>81.8</v>
      </c>
      <c r="F29" s="17">
        <f t="shared" si="0"/>
        <v>42.9</v>
      </c>
      <c r="G29" s="13">
        <f t="shared" si="1"/>
        <v>32.72</v>
      </c>
      <c r="H29" s="17">
        <f t="shared" si="2"/>
        <v>75.62</v>
      </c>
      <c r="I29" s="20"/>
    </row>
    <row r="30" ht="23" customHeight="1" spans="1:9">
      <c r="A30" s="12" t="s">
        <v>34</v>
      </c>
      <c r="B30" s="13">
        <v>6</v>
      </c>
      <c r="C30" s="14" t="s">
        <v>40</v>
      </c>
      <c r="D30" s="15">
        <v>59</v>
      </c>
      <c r="E30" s="16">
        <v>78</v>
      </c>
      <c r="F30" s="17">
        <f t="shared" si="0"/>
        <v>35.4</v>
      </c>
      <c r="G30" s="13">
        <f t="shared" si="1"/>
        <v>31.2</v>
      </c>
      <c r="H30" s="17">
        <f t="shared" si="2"/>
        <v>66.6</v>
      </c>
      <c r="I30" s="20"/>
    </row>
    <row r="31" ht="23" customHeight="1" spans="1:9">
      <c r="A31" s="12" t="s">
        <v>34</v>
      </c>
      <c r="B31" s="13">
        <v>7</v>
      </c>
      <c r="C31" s="12" t="s">
        <v>41</v>
      </c>
      <c r="D31" s="15">
        <v>62</v>
      </c>
      <c r="E31" s="16">
        <v>86.4</v>
      </c>
      <c r="F31" s="17">
        <f t="shared" si="0"/>
        <v>37.2</v>
      </c>
      <c r="G31" s="13">
        <f t="shared" si="1"/>
        <v>34.56</v>
      </c>
      <c r="H31" s="17">
        <f t="shared" si="2"/>
        <v>71.76</v>
      </c>
      <c r="I31" s="20"/>
    </row>
    <row r="32" ht="23" customHeight="1" spans="1:9">
      <c r="A32" s="12" t="s">
        <v>34</v>
      </c>
      <c r="B32" s="13">
        <v>8</v>
      </c>
      <c r="C32" s="14" t="s">
        <v>42</v>
      </c>
      <c r="D32" s="15">
        <v>72</v>
      </c>
      <c r="E32" s="16">
        <v>79.3</v>
      </c>
      <c r="F32" s="17">
        <f t="shared" si="0"/>
        <v>43.2</v>
      </c>
      <c r="G32" s="13">
        <f t="shared" si="1"/>
        <v>31.72</v>
      </c>
      <c r="H32" s="17">
        <f t="shared" si="2"/>
        <v>74.92</v>
      </c>
      <c r="I32" s="20"/>
    </row>
    <row r="33" ht="23" customHeight="1" spans="1:9">
      <c r="A33" s="12" t="s">
        <v>34</v>
      </c>
      <c r="B33" s="13">
        <v>9</v>
      </c>
      <c r="C33" s="14" t="s">
        <v>43</v>
      </c>
      <c r="D33" s="15">
        <v>56.5</v>
      </c>
      <c r="E33" s="16">
        <v>85.3</v>
      </c>
      <c r="F33" s="17">
        <f t="shared" si="0"/>
        <v>33.9</v>
      </c>
      <c r="G33" s="13">
        <f t="shared" si="1"/>
        <v>34.12</v>
      </c>
      <c r="H33" s="17">
        <f t="shared" si="2"/>
        <v>68.02</v>
      </c>
      <c r="I33" s="20"/>
    </row>
    <row r="34" ht="23" customHeight="1" spans="1:9">
      <c r="A34" s="12" t="s">
        <v>44</v>
      </c>
      <c r="B34" s="13">
        <v>1</v>
      </c>
      <c r="C34" s="14" t="s">
        <v>45</v>
      </c>
      <c r="D34" s="15">
        <v>57</v>
      </c>
      <c r="E34" s="16">
        <v>66.2</v>
      </c>
      <c r="F34" s="17">
        <f t="shared" si="0"/>
        <v>34.2</v>
      </c>
      <c r="G34" s="13">
        <f t="shared" si="1"/>
        <v>26.48</v>
      </c>
      <c r="H34" s="17">
        <f t="shared" si="2"/>
        <v>60.68</v>
      </c>
      <c r="I34" s="20"/>
    </row>
    <row r="35" ht="23" customHeight="1" spans="1:9">
      <c r="A35" s="12" t="s">
        <v>44</v>
      </c>
      <c r="B35" s="13">
        <v>2</v>
      </c>
      <c r="C35" s="14" t="s">
        <v>46</v>
      </c>
      <c r="D35" s="15">
        <v>57</v>
      </c>
      <c r="E35" s="16">
        <v>75.8</v>
      </c>
      <c r="F35" s="17">
        <f t="shared" si="0"/>
        <v>34.2</v>
      </c>
      <c r="G35" s="13">
        <f t="shared" si="1"/>
        <v>30.32</v>
      </c>
      <c r="H35" s="17">
        <f t="shared" si="2"/>
        <v>64.52</v>
      </c>
      <c r="I35" s="20"/>
    </row>
    <row r="36" ht="23" customHeight="1" spans="1:9">
      <c r="A36" s="12" t="s">
        <v>47</v>
      </c>
      <c r="B36" s="13">
        <v>1</v>
      </c>
      <c r="C36" s="12" t="s">
        <v>48</v>
      </c>
      <c r="D36" s="15">
        <v>65.5</v>
      </c>
      <c r="E36" s="16">
        <v>68.2</v>
      </c>
      <c r="F36" s="17">
        <f t="shared" si="0"/>
        <v>39.3</v>
      </c>
      <c r="G36" s="13">
        <f t="shared" si="1"/>
        <v>27.28</v>
      </c>
      <c r="H36" s="17">
        <f t="shared" si="2"/>
        <v>66.58</v>
      </c>
      <c r="I36" s="20"/>
    </row>
    <row r="37" ht="23" customHeight="1" spans="1:9">
      <c r="A37" s="12" t="s">
        <v>47</v>
      </c>
      <c r="B37" s="13">
        <v>2</v>
      </c>
      <c r="C37" s="14" t="s">
        <v>49</v>
      </c>
      <c r="D37" s="15">
        <v>59</v>
      </c>
      <c r="E37" s="16">
        <v>77</v>
      </c>
      <c r="F37" s="17">
        <f t="shared" si="0"/>
        <v>35.4</v>
      </c>
      <c r="G37" s="13">
        <f t="shared" si="1"/>
        <v>30.8</v>
      </c>
      <c r="H37" s="17">
        <f t="shared" si="2"/>
        <v>66.2</v>
      </c>
      <c r="I37" s="20"/>
    </row>
    <row r="38" ht="23" customHeight="1" spans="1:9">
      <c r="A38" s="12" t="s">
        <v>47</v>
      </c>
      <c r="B38" s="13">
        <v>3</v>
      </c>
      <c r="C38" s="14" t="s">
        <v>50</v>
      </c>
      <c r="D38" s="15">
        <v>55.5</v>
      </c>
      <c r="E38" s="16">
        <v>60.6</v>
      </c>
      <c r="F38" s="17">
        <f t="shared" si="0"/>
        <v>33.3</v>
      </c>
      <c r="G38" s="13">
        <f t="shared" si="1"/>
        <v>24.24</v>
      </c>
      <c r="H38" s="17">
        <f t="shared" si="2"/>
        <v>57.54</v>
      </c>
      <c r="I38" s="20"/>
    </row>
    <row r="39" ht="23" customHeight="1" spans="1:9">
      <c r="A39" s="12" t="s">
        <v>47</v>
      </c>
      <c r="B39" s="13">
        <v>4</v>
      </c>
      <c r="C39" s="14" t="s">
        <v>51</v>
      </c>
      <c r="D39" s="15">
        <v>53.5</v>
      </c>
      <c r="E39" s="16">
        <v>59.4</v>
      </c>
      <c r="F39" s="17">
        <f t="shared" si="0"/>
        <v>32.1</v>
      </c>
      <c r="G39" s="13">
        <f t="shared" si="1"/>
        <v>23.76</v>
      </c>
      <c r="H39" s="17">
        <f t="shared" si="2"/>
        <v>55.86</v>
      </c>
      <c r="I39" s="20"/>
    </row>
    <row r="40" ht="23" customHeight="1" spans="1:9">
      <c r="A40" s="12" t="s">
        <v>47</v>
      </c>
      <c r="B40" s="13">
        <v>5</v>
      </c>
      <c r="C40" s="14" t="s">
        <v>52</v>
      </c>
      <c r="D40" s="15">
        <v>60.5</v>
      </c>
      <c r="E40" s="16">
        <v>78</v>
      </c>
      <c r="F40" s="17">
        <f t="shared" si="0"/>
        <v>36.3</v>
      </c>
      <c r="G40" s="13">
        <f t="shared" si="1"/>
        <v>31.2</v>
      </c>
      <c r="H40" s="17">
        <f t="shared" si="2"/>
        <v>67.5</v>
      </c>
      <c r="I40" s="20"/>
    </row>
    <row r="41" ht="23" customHeight="1" spans="1:9">
      <c r="A41" s="12" t="s">
        <v>47</v>
      </c>
      <c r="B41" s="13">
        <v>6</v>
      </c>
      <c r="C41" s="14" t="s">
        <v>53</v>
      </c>
      <c r="D41" s="15">
        <v>55</v>
      </c>
      <c r="E41" s="16">
        <v>60.6</v>
      </c>
      <c r="F41" s="17">
        <f t="shared" si="0"/>
        <v>33</v>
      </c>
      <c r="G41" s="13">
        <f t="shared" si="1"/>
        <v>24.24</v>
      </c>
      <c r="H41" s="17">
        <f t="shared" si="2"/>
        <v>57.24</v>
      </c>
      <c r="I41" s="20"/>
    </row>
    <row r="42" ht="23" customHeight="1" spans="1:9">
      <c r="A42" s="12" t="s">
        <v>47</v>
      </c>
      <c r="B42" s="13">
        <v>7</v>
      </c>
      <c r="C42" s="12" t="s">
        <v>54</v>
      </c>
      <c r="D42" s="15">
        <v>58.5</v>
      </c>
      <c r="E42" s="16">
        <v>71.2</v>
      </c>
      <c r="F42" s="17">
        <f t="shared" si="0"/>
        <v>35.1</v>
      </c>
      <c r="G42" s="13">
        <f t="shared" si="1"/>
        <v>28.48</v>
      </c>
      <c r="H42" s="17">
        <f t="shared" si="2"/>
        <v>63.58</v>
      </c>
      <c r="I42" s="20"/>
    </row>
    <row r="43" ht="23" customHeight="1" spans="1:9">
      <c r="A43" s="12" t="s">
        <v>47</v>
      </c>
      <c r="B43" s="13">
        <v>8</v>
      </c>
      <c r="C43" s="14" t="s">
        <v>55</v>
      </c>
      <c r="D43" s="15">
        <v>65</v>
      </c>
      <c r="E43" s="16">
        <v>76.2</v>
      </c>
      <c r="F43" s="17">
        <f t="shared" si="0"/>
        <v>39</v>
      </c>
      <c r="G43" s="13">
        <f t="shared" si="1"/>
        <v>30.48</v>
      </c>
      <c r="H43" s="17">
        <f t="shared" si="2"/>
        <v>69.48</v>
      </c>
      <c r="I43" s="20"/>
    </row>
    <row r="44" ht="23" customHeight="1" spans="1:9">
      <c r="A44" s="12" t="s">
        <v>47</v>
      </c>
      <c r="B44" s="13">
        <v>9</v>
      </c>
      <c r="C44" s="14" t="s">
        <v>56</v>
      </c>
      <c r="D44" s="15">
        <v>61.5</v>
      </c>
      <c r="E44" s="16">
        <v>58.8</v>
      </c>
      <c r="F44" s="17">
        <f t="shared" si="0"/>
        <v>36.9</v>
      </c>
      <c r="G44" s="13">
        <f t="shared" si="1"/>
        <v>23.52</v>
      </c>
      <c r="H44" s="17">
        <f t="shared" si="2"/>
        <v>60.42</v>
      </c>
      <c r="I44" s="20"/>
    </row>
    <row r="45" ht="23" customHeight="1" spans="1:9">
      <c r="A45" s="12" t="s">
        <v>47</v>
      </c>
      <c r="B45" s="13">
        <v>10</v>
      </c>
      <c r="C45" s="12" t="s">
        <v>57</v>
      </c>
      <c r="D45" s="15">
        <v>65.5</v>
      </c>
      <c r="E45" s="16">
        <v>80.4</v>
      </c>
      <c r="F45" s="17">
        <f t="shared" si="0"/>
        <v>39.3</v>
      </c>
      <c r="G45" s="13">
        <f t="shared" si="1"/>
        <v>32.16</v>
      </c>
      <c r="H45" s="17">
        <f t="shared" si="2"/>
        <v>71.46</v>
      </c>
      <c r="I45" s="20"/>
    </row>
    <row r="46" ht="23" customHeight="1" spans="1:9">
      <c r="A46" s="12" t="s">
        <v>47</v>
      </c>
      <c r="B46" s="13">
        <v>11</v>
      </c>
      <c r="C46" s="14" t="s">
        <v>58</v>
      </c>
      <c r="D46" s="15">
        <v>57</v>
      </c>
      <c r="E46" s="16">
        <v>61.4</v>
      </c>
      <c r="F46" s="17">
        <f t="shared" si="0"/>
        <v>34.2</v>
      </c>
      <c r="G46" s="13">
        <f t="shared" si="1"/>
        <v>24.56</v>
      </c>
      <c r="H46" s="17">
        <f t="shared" si="2"/>
        <v>58.76</v>
      </c>
      <c r="I46" s="20"/>
    </row>
    <row r="47" ht="23" customHeight="1" spans="1:9">
      <c r="A47" s="12" t="s">
        <v>59</v>
      </c>
      <c r="B47" s="13">
        <v>1</v>
      </c>
      <c r="C47" s="14" t="s">
        <v>60</v>
      </c>
      <c r="D47" s="15">
        <v>58.5</v>
      </c>
      <c r="E47" s="16">
        <v>61.4</v>
      </c>
      <c r="F47" s="17">
        <f t="shared" si="0"/>
        <v>35.1</v>
      </c>
      <c r="G47" s="13">
        <f t="shared" si="1"/>
        <v>24.56</v>
      </c>
      <c r="H47" s="17">
        <f t="shared" si="2"/>
        <v>59.66</v>
      </c>
      <c r="I47" s="20"/>
    </row>
    <row r="48" ht="23" customHeight="1" spans="1:9">
      <c r="A48" s="12" t="s">
        <v>59</v>
      </c>
      <c r="B48" s="13">
        <v>2</v>
      </c>
      <c r="C48" s="14" t="s">
        <v>61</v>
      </c>
      <c r="D48" s="15">
        <v>53.5</v>
      </c>
      <c r="E48" s="16">
        <v>62</v>
      </c>
      <c r="F48" s="17">
        <f t="shared" si="0"/>
        <v>32.1</v>
      </c>
      <c r="G48" s="13">
        <f t="shared" si="1"/>
        <v>24.8</v>
      </c>
      <c r="H48" s="17">
        <f t="shared" si="2"/>
        <v>56.9</v>
      </c>
      <c r="I48" s="20"/>
    </row>
    <row r="49" ht="23" customHeight="1" spans="1:9">
      <c r="A49" s="12" t="s">
        <v>59</v>
      </c>
      <c r="B49" s="13">
        <v>3</v>
      </c>
      <c r="C49" s="12" t="s">
        <v>62</v>
      </c>
      <c r="D49" s="15">
        <v>64</v>
      </c>
      <c r="E49" s="16">
        <v>80.2</v>
      </c>
      <c r="F49" s="17">
        <f t="shared" si="0"/>
        <v>38.4</v>
      </c>
      <c r="G49" s="13">
        <f t="shared" si="1"/>
        <v>32.08</v>
      </c>
      <c r="H49" s="17">
        <f t="shared" si="2"/>
        <v>70.48</v>
      </c>
      <c r="I49" s="20"/>
    </row>
    <row r="50" ht="23" customHeight="1" spans="1:9">
      <c r="A50" s="12" t="s">
        <v>59</v>
      </c>
      <c r="B50" s="13">
        <v>4</v>
      </c>
      <c r="C50" s="14" t="s">
        <v>63</v>
      </c>
      <c r="D50" s="15">
        <v>59</v>
      </c>
      <c r="E50" s="16">
        <v>78.4</v>
      </c>
      <c r="F50" s="17">
        <f t="shared" si="0"/>
        <v>35.4</v>
      </c>
      <c r="G50" s="13">
        <f t="shared" si="1"/>
        <v>31.36</v>
      </c>
      <c r="H50" s="17">
        <f t="shared" si="2"/>
        <v>66.76</v>
      </c>
      <c r="I50" s="20"/>
    </row>
    <row r="51" ht="23" customHeight="1" spans="1:9">
      <c r="A51" s="12" t="s">
        <v>64</v>
      </c>
      <c r="B51" s="13">
        <v>1</v>
      </c>
      <c r="C51" s="14" t="s">
        <v>65</v>
      </c>
      <c r="D51" s="15">
        <v>55</v>
      </c>
      <c r="E51" s="16">
        <v>71</v>
      </c>
      <c r="F51" s="17">
        <f t="shared" si="0"/>
        <v>33</v>
      </c>
      <c r="G51" s="13">
        <f t="shared" si="1"/>
        <v>28.4</v>
      </c>
      <c r="H51" s="17">
        <f t="shared" si="2"/>
        <v>61.4</v>
      </c>
      <c r="I51" s="20"/>
    </row>
    <row r="52" ht="23" customHeight="1" spans="1:9">
      <c r="A52" s="12" t="s">
        <v>64</v>
      </c>
      <c r="B52" s="13">
        <v>2</v>
      </c>
      <c r="C52" s="12" t="s">
        <v>66</v>
      </c>
      <c r="D52" s="15">
        <v>53.5</v>
      </c>
      <c r="E52" s="16">
        <v>72.8</v>
      </c>
      <c r="F52" s="17">
        <f t="shared" si="0"/>
        <v>32.1</v>
      </c>
      <c r="G52" s="13">
        <f t="shared" si="1"/>
        <v>29.12</v>
      </c>
      <c r="H52" s="17">
        <f t="shared" si="2"/>
        <v>61.22</v>
      </c>
      <c r="I52" s="20"/>
    </row>
    <row r="53" ht="23" customHeight="1" spans="1:9">
      <c r="A53" s="12" t="s">
        <v>67</v>
      </c>
      <c r="B53" s="13">
        <v>1</v>
      </c>
      <c r="C53" s="12" t="s">
        <v>68</v>
      </c>
      <c r="D53" s="15">
        <v>63.5</v>
      </c>
      <c r="E53" s="16">
        <v>68.4</v>
      </c>
      <c r="F53" s="17">
        <f t="shared" si="0"/>
        <v>38.1</v>
      </c>
      <c r="G53" s="13">
        <f t="shared" si="1"/>
        <v>27.36</v>
      </c>
      <c r="H53" s="17">
        <f t="shared" si="2"/>
        <v>65.46</v>
      </c>
      <c r="I53" s="20"/>
    </row>
    <row r="54" ht="23" customHeight="1" spans="1:9">
      <c r="A54" s="12" t="s">
        <v>67</v>
      </c>
      <c r="B54" s="13">
        <v>2</v>
      </c>
      <c r="C54" s="14" t="s">
        <v>69</v>
      </c>
      <c r="D54" s="15">
        <v>54</v>
      </c>
      <c r="E54" s="16">
        <v>72</v>
      </c>
      <c r="F54" s="17">
        <f t="shared" si="0"/>
        <v>32.4</v>
      </c>
      <c r="G54" s="13">
        <f t="shared" si="1"/>
        <v>28.8</v>
      </c>
      <c r="H54" s="17">
        <f t="shared" si="2"/>
        <v>61.2</v>
      </c>
      <c r="I54" s="20"/>
    </row>
    <row r="55" ht="23" customHeight="1" spans="1:9">
      <c r="A55" s="12" t="s">
        <v>67</v>
      </c>
      <c r="B55" s="13">
        <v>3</v>
      </c>
      <c r="C55" s="14" t="s">
        <v>70</v>
      </c>
      <c r="D55" s="15">
        <v>60.5</v>
      </c>
      <c r="E55" s="19">
        <v>63.8</v>
      </c>
      <c r="F55" s="17">
        <f t="shared" si="0"/>
        <v>36.3</v>
      </c>
      <c r="G55" s="13">
        <f t="shared" si="1"/>
        <v>25.52</v>
      </c>
      <c r="H55" s="17">
        <f t="shared" si="2"/>
        <v>61.82</v>
      </c>
      <c r="I55" s="20"/>
    </row>
    <row r="56" ht="23" customHeight="1" spans="1:9">
      <c r="A56" s="12" t="s">
        <v>67</v>
      </c>
      <c r="B56" s="13">
        <v>4</v>
      </c>
      <c r="C56" s="14" t="s">
        <v>71</v>
      </c>
      <c r="D56" s="15">
        <v>54.5</v>
      </c>
      <c r="E56" s="19">
        <v>62</v>
      </c>
      <c r="F56" s="17">
        <f t="shared" si="0"/>
        <v>32.7</v>
      </c>
      <c r="G56" s="13">
        <f t="shared" si="1"/>
        <v>24.8</v>
      </c>
      <c r="H56" s="17">
        <f t="shared" si="2"/>
        <v>57.5</v>
      </c>
      <c r="I56" s="20"/>
    </row>
    <row r="57" ht="23" customHeight="1" spans="1:9">
      <c r="A57" s="12" t="s">
        <v>67</v>
      </c>
      <c r="B57" s="13">
        <v>5</v>
      </c>
      <c r="C57" s="14" t="s">
        <v>72</v>
      </c>
      <c r="D57" s="15">
        <v>55</v>
      </c>
      <c r="E57" s="19">
        <v>79.4</v>
      </c>
      <c r="F57" s="17">
        <f t="shared" si="0"/>
        <v>33</v>
      </c>
      <c r="G57" s="13">
        <f t="shared" si="1"/>
        <v>31.76</v>
      </c>
      <c r="H57" s="17">
        <f t="shared" si="2"/>
        <v>64.76</v>
      </c>
      <c r="I57" s="20"/>
    </row>
    <row r="58" ht="23" customHeight="1" spans="1:9">
      <c r="A58" s="12" t="s">
        <v>67</v>
      </c>
      <c r="B58" s="13">
        <v>6</v>
      </c>
      <c r="C58" s="14" t="s">
        <v>73</v>
      </c>
      <c r="D58" s="15">
        <v>76.5</v>
      </c>
      <c r="E58" s="19">
        <v>74.8</v>
      </c>
      <c r="F58" s="17">
        <f t="shared" si="0"/>
        <v>45.9</v>
      </c>
      <c r="G58" s="13">
        <f t="shared" si="1"/>
        <v>29.92</v>
      </c>
      <c r="H58" s="17">
        <f t="shared" si="2"/>
        <v>75.82</v>
      </c>
      <c r="I58" s="20"/>
    </row>
    <row r="59" ht="23" customHeight="1" spans="1:9">
      <c r="A59" s="12" t="s">
        <v>67</v>
      </c>
      <c r="B59" s="13">
        <v>7</v>
      </c>
      <c r="C59" s="14" t="s">
        <v>74</v>
      </c>
      <c r="D59" s="15">
        <v>65.5</v>
      </c>
      <c r="E59" s="19">
        <v>69.8</v>
      </c>
      <c r="F59" s="17">
        <f t="shared" si="0"/>
        <v>39.3</v>
      </c>
      <c r="G59" s="13">
        <f t="shared" si="1"/>
        <v>27.92</v>
      </c>
      <c r="H59" s="17">
        <f t="shared" si="2"/>
        <v>67.22</v>
      </c>
      <c r="I59" s="20"/>
    </row>
    <row r="60" ht="23" customHeight="1" spans="1:9">
      <c r="A60" s="12" t="s">
        <v>67</v>
      </c>
      <c r="B60" s="13">
        <v>8</v>
      </c>
      <c r="C60" s="14" t="s">
        <v>75</v>
      </c>
      <c r="D60" s="15">
        <v>67</v>
      </c>
      <c r="E60" s="19">
        <v>82.6</v>
      </c>
      <c r="F60" s="17">
        <f t="shared" si="0"/>
        <v>40.2</v>
      </c>
      <c r="G60" s="13">
        <f t="shared" si="1"/>
        <v>33.04</v>
      </c>
      <c r="H60" s="17">
        <f t="shared" si="2"/>
        <v>73.24</v>
      </c>
      <c r="I60" s="20"/>
    </row>
    <row r="61" ht="23" customHeight="1" spans="1:9">
      <c r="A61" s="12" t="s">
        <v>67</v>
      </c>
      <c r="B61" s="13">
        <v>9</v>
      </c>
      <c r="C61" s="14" t="s">
        <v>76</v>
      </c>
      <c r="D61" s="15">
        <v>60</v>
      </c>
      <c r="E61" s="19">
        <v>70.8</v>
      </c>
      <c r="F61" s="17">
        <f t="shared" si="0"/>
        <v>36</v>
      </c>
      <c r="G61" s="13">
        <f t="shared" si="1"/>
        <v>28.32</v>
      </c>
      <c r="H61" s="17">
        <f t="shared" si="2"/>
        <v>64.32</v>
      </c>
      <c r="I61" s="20"/>
    </row>
    <row r="62" ht="23" customHeight="1" spans="1:9">
      <c r="A62" s="12" t="s">
        <v>77</v>
      </c>
      <c r="B62" s="13">
        <v>1</v>
      </c>
      <c r="C62" s="14" t="s">
        <v>78</v>
      </c>
      <c r="D62" s="15">
        <v>67.5</v>
      </c>
      <c r="E62" s="16">
        <v>68</v>
      </c>
      <c r="F62" s="17">
        <f t="shared" si="0"/>
        <v>40.5</v>
      </c>
      <c r="G62" s="13">
        <f t="shared" si="1"/>
        <v>27.2</v>
      </c>
      <c r="H62" s="17">
        <f t="shared" si="2"/>
        <v>67.7</v>
      </c>
      <c r="I62" s="20"/>
    </row>
    <row r="63" ht="23" customHeight="1" spans="1:9">
      <c r="A63" s="12" t="s">
        <v>77</v>
      </c>
      <c r="B63" s="13">
        <v>2</v>
      </c>
      <c r="C63" s="14" t="s">
        <v>79</v>
      </c>
      <c r="D63" s="15">
        <v>53.5</v>
      </c>
      <c r="E63" s="16">
        <v>67.2</v>
      </c>
      <c r="F63" s="17">
        <f t="shared" si="0"/>
        <v>32.1</v>
      </c>
      <c r="G63" s="13">
        <f t="shared" si="1"/>
        <v>26.88</v>
      </c>
      <c r="H63" s="17">
        <f t="shared" si="2"/>
        <v>58.98</v>
      </c>
      <c r="I63" s="20"/>
    </row>
    <row r="64" ht="23" customHeight="1" spans="1:9">
      <c r="A64" s="12" t="s">
        <v>80</v>
      </c>
      <c r="B64" s="13">
        <v>1</v>
      </c>
      <c r="C64" s="12" t="s">
        <v>81</v>
      </c>
      <c r="D64" s="15">
        <v>70.5</v>
      </c>
      <c r="E64" s="16">
        <v>84.2</v>
      </c>
      <c r="F64" s="17">
        <f t="shared" si="0"/>
        <v>42.3</v>
      </c>
      <c r="G64" s="13">
        <f t="shared" si="1"/>
        <v>33.68</v>
      </c>
      <c r="H64" s="17">
        <f t="shared" si="2"/>
        <v>75.98</v>
      </c>
      <c r="I64" s="20"/>
    </row>
    <row r="65" ht="23" customHeight="1" spans="1:9">
      <c r="A65" s="12" t="s">
        <v>80</v>
      </c>
      <c r="B65" s="13">
        <v>2</v>
      </c>
      <c r="C65" s="14" t="s">
        <v>82</v>
      </c>
      <c r="D65" s="15">
        <v>69.5</v>
      </c>
      <c r="E65" s="16">
        <v>73.6</v>
      </c>
      <c r="F65" s="17">
        <f t="shared" si="0"/>
        <v>41.7</v>
      </c>
      <c r="G65" s="13">
        <f t="shared" si="1"/>
        <v>29.44</v>
      </c>
      <c r="H65" s="17">
        <f t="shared" si="2"/>
        <v>71.14</v>
      </c>
      <c r="I65" s="20"/>
    </row>
    <row r="66" ht="23" customHeight="1" spans="1:9">
      <c r="A66" s="12" t="s">
        <v>80</v>
      </c>
      <c r="B66" s="13">
        <v>3</v>
      </c>
      <c r="C66" s="12" t="s">
        <v>83</v>
      </c>
      <c r="D66" s="15">
        <v>76.5</v>
      </c>
      <c r="E66" s="16">
        <v>83.4</v>
      </c>
      <c r="F66" s="17">
        <f t="shared" si="0"/>
        <v>45.9</v>
      </c>
      <c r="G66" s="13">
        <f t="shared" si="1"/>
        <v>33.36</v>
      </c>
      <c r="H66" s="17">
        <f t="shared" si="2"/>
        <v>79.26</v>
      </c>
      <c r="I66" s="20"/>
    </row>
    <row r="67" ht="23" customHeight="1" spans="1:9">
      <c r="A67" s="12" t="s">
        <v>80</v>
      </c>
      <c r="B67" s="13">
        <v>4</v>
      </c>
      <c r="C67" s="14" t="s">
        <v>84</v>
      </c>
      <c r="D67" s="15">
        <v>74.5</v>
      </c>
      <c r="E67" s="16">
        <v>83.9</v>
      </c>
      <c r="F67" s="17">
        <f t="shared" si="0"/>
        <v>44.7</v>
      </c>
      <c r="G67" s="13">
        <f t="shared" si="1"/>
        <v>33.56</v>
      </c>
      <c r="H67" s="17">
        <f t="shared" si="2"/>
        <v>78.26</v>
      </c>
      <c r="I67" s="20"/>
    </row>
    <row r="68" ht="23" customHeight="1" spans="1:9">
      <c r="A68" s="12" t="s">
        <v>80</v>
      </c>
      <c r="B68" s="13">
        <v>5</v>
      </c>
      <c r="C68" s="14" t="s">
        <v>85</v>
      </c>
      <c r="D68" s="15">
        <v>73.5</v>
      </c>
      <c r="E68" s="16">
        <v>84.8</v>
      </c>
      <c r="F68" s="17">
        <f t="shared" si="0"/>
        <v>44.1</v>
      </c>
      <c r="G68" s="13">
        <f t="shared" si="1"/>
        <v>33.92</v>
      </c>
      <c r="H68" s="17">
        <f t="shared" si="2"/>
        <v>78.02</v>
      </c>
      <c r="I68" s="20"/>
    </row>
    <row r="69" ht="23" customHeight="1" spans="1:9">
      <c r="A69" s="12" t="s">
        <v>80</v>
      </c>
      <c r="B69" s="13">
        <v>6</v>
      </c>
      <c r="C69" s="12" t="s">
        <v>86</v>
      </c>
      <c r="D69" s="15">
        <v>75</v>
      </c>
      <c r="E69" s="16">
        <v>83.2</v>
      </c>
      <c r="F69" s="17">
        <f t="shared" ref="F69:F119" si="3">D69*0.6</f>
        <v>45</v>
      </c>
      <c r="G69" s="13">
        <f t="shared" ref="G69:G119" si="4">E69*0.4</f>
        <v>33.28</v>
      </c>
      <c r="H69" s="17">
        <f t="shared" ref="H69:H119" si="5">F69+G69</f>
        <v>78.28</v>
      </c>
      <c r="I69" s="20"/>
    </row>
    <row r="70" ht="23" customHeight="1" spans="1:9">
      <c r="A70" s="12" t="s">
        <v>80</v>
      </c>
      <c r="B70" s="13">
        <v>7</v>
      </c>
      <c r="C70" s="12" t="s">
        <v>87</v>
      </c>
      <c r="D70" s="15">
        <v>71</v>
      </c>
      <c r="E70" s="16">
        <v>80.7</v>
      </c>
      <c r="F70" s="17">
        <f t="shared" si="3"/>
        <v>42.6</v>
      </c>
      <c r="G70" s="13">
        <f t="shared" si="4"/>
        <v>32.28</v>
      </c>
      <c r="H70" s="17">
        <f t="shared" si="5"/>
        <v>74.88</v>
      </c>
      <c r="I70" s="20"/>
    </row>
    <row r="71" ht="23" customHeight="1" spans="1:9">
      <c r="A71" s="12" t="s">
        <v>80</v>
      </c>
      <c r="B71" s="13">
        <v>8</v>
      </c>
      <c r="C71" s="14" t="s">
        <v>88</v>
      </c>
      <c r="D71" s="15">
        <v>69</v>
      </c>
      <c r="E71" s="16">
        <v>83.3</v>
      </c>
      <c r="F71" s="17">
        <f t="shared" si="3"/>
        <v>41.4</v>
      </c>
      <c r="G71" s="13">
        <f t="shared" si="4"/>
        <v>33.32</v>
      </c>
      <c r="H71" s="17">
        <f t="shared" si="5"/>
        <v>74.72</v>
      </c>
      <c r="I71" s="20"/>
    </row>
    <row r="72" ht="23" customHeight="1" spans="1:9">
      <c r="A72" s="12" t="s">
        <v>80</v>
      </c>
      <c r="B72" s="13">
        <v>9</v>
      </c>
      <c r="C72" s="12" t="s">
        <v>89</v>
      </c>
      <c r="D72" s="15">
        <v>69</v>
      </c>
      <c r="E72" s="16">
        <v>76.4</v>
      </c>
      <c r="F72" s="17">
        <f t="shared" si="3"/>
        <v>41.4</v>
      </c>
      <c r="G72" s="13">
        <f t="shared" si="4"/>
        <v>30.56</v>
      </c>
      <c r="H72" s="17">
        <f t="shared" si="5"/>
        <v>71.96</v>
      </c>
      <c r="I72" s="20"/>
    </row>
    <row r="73" ht="23" customHeight="1" spans="1:9">
      <c r="A73" s="12" t="s">
        <v>80</v>
      </c>
      <c r="B73" s="13">
        <v>10</v>
      </c>
      <c r="C73" s="12" t="s">
        <v>90</v>
      </c>
      <c r="D73" s="15">
        <v>72.5</v>
      </c>
      <c r="E73" s="16">
        <v>81.9</v>
      </c>
      <c r="F73" s="17">
        <f t="shared" si="3"/>
        <v>43.5</v>
      </c>
      <c r="G73" s="13">
        <f t="shared" si="4"/>
        <v>32.76</v>
      </c>
      <c r="H73" s="17">
        <f t="shared" si="5"/>
        <v>76.26</v>
      </c>
      <c r="I73" s="20"/>
    </row>
    <row r="74" ht="23" customHeight="1" spans="1:9">
      <c r="A74" s="12" t="s">
        <v>80</v>
      </c>
      <c r="B74" s="13">
        <v>11</v>
      </c>
      <c r="C74" s="14" t="s">
        <v>91</v>
      </c>
      <c r="D74" s="15">
        <v>72.5</v>
      </c>
      <c r="E74" s="16">
        <v>77.2</v>
      </c>
      <c r="F74" s="17">
        <f t="shared" si="3"/>
        <v>43.5</v>
      </c>
      <c r="G74" s="13">
        <f t="shared" si="4"/>
        <v>30.88</v>
      </c>
      <c r="H74" s="17">
        <f t="shared" si="5"/>
        <v>74.38</v>
      </c>
      <c r="I74" s="20"/>
    </row>
    <row r="75" ht="23" customHeight="1" spans="1:9">
      <c r="A75" s="12" t="s">
        <v>80</v>
      </c>
      <c r="B75" s="13">
        <v>12</v>
      </c>
      <c r="C75" s="12" t="s">
        <v>92</v>
      </c>
      <c r="D75" s="15">
        <v>70</v>
      </c>
      <c r="E75" s="16">
        <v>82.8</v>
      </c>
      <c r="F75" s="17">
        <f t="shared" si="3"/>
        <v>42</v>
      </c>
      <c r="G75" s="13">
        <f t="shared" si="4"/>
        <v>33.12</v>
      </c>
      <c r="H75" s="17">
        <f t="shared" si="5"/>
        <v>75.12</v>
      </c>
      <c r="I75" s="20"/>
    </row>
    <row r="76" ht="23" customHeight="1" spans="1:9">
      <c r="A76" s="12" t="s">
        <v>80</v>
      </c>
      <c r="B76" s="13">
        <v>13</v>
      </c>
      <c r="C76" s="14" t="s">
        <v>93</v>
      </c>
      <c r="D76" s="15">
        <v>71</v>
      </c>
      <c r="E76" s="16">
        <v>81.6</v>
      </c>
      <c r="F76" s="17">
        <f t="shared" si="3"/>
        <v>42.6</v>
      </c>
      <c r="G76" s="13">
        <f t="shared" si="4"/>
        <v>32.64</v>
      </c>
      <c r="H76" s="17">
        <f t="shared" si="5"/>
        <v>75.24</v>
      </c>
      <c r="I76" s="20"/>
    </row>
    <row r="77" ht="23" customHeight="1" spans="1:9">
      <c r="A77" s="12" t="s">
        <v>80</v>
      </c>
      <c r="B77" s="13">
        <v>14</v>
      </c>
      <c r="C77" s="14" t="s">
        <v>94</v>
      </c>
      <c r="D77" s="15">
        <v>70</v>
      </c>
      <c r="E77" s="16">
        <v>84.4</v>
      </c>
      <c r="F77" s="17">
        <f t="shared" si="3"/>
        <v>42</v>
      </c>
      <c r="G77" s="13">
        <f t="shared" si="4"/>
        <v>33.76</v>
      </c>
      <c r="H77" s="17">
        <f t="shared" si="5"/>
        <v>75.76</v>
      </c>
      <c r="I77" s="20"/>
    </row>
    <row r="78" ht="23" customHeight="1" spans="1:9">
      <c r="A78" s="12" t="s">
        <v>80</v>
      </c>
      <c r="B78" s="13">
        <v>15</v>
      </c>
      <c r="C78" s="12" t="s">
        <v>95</v>
      </c>
      <c r="D78" s="15">
        <v>72</v>
      </c>
      <c r="E78" s="16">
        <v>82.9</v>
      </c>
      <c r="F78" s="17">
        <f t="shared" si="3"/>
        <v>43.2</v>
      </c>
      <c r="G78" s="13">
        <f t="shared" si="4"/>
        <v>33.16</v>
      </c>
      <c r="H78" s="17">
        <f t="shared" si="5"/>
        <v>76.36</v>
      </c>
      <c r="I78" s="20"/>
    </row>
    <row r="79" ht="23" customHeight="1" spans="1:9">
      <c r="A79" s="12" t="s">
        <v>80</v>
      </c>
      <c r="B79" s="13">
        <v>16</v>
      </c>
      <c r="C79" s="12" t="s">
        <v>96</v>
      </c>
      <c r="D79" s="15">
        <v>73.5</v>
      </c>
      <c r="E79" s="16">
        <v>85.6</v>
      </c>
      <c r="F79" s="17">
        <f t="shared" si="3"/>
        <v>44.1</v>
      </c>
      <c r="G79" s="13">
        <f t="shared" si="4"/>
        <v>34.24</v>
      </c>
      <c r="H79" s="17">
        <f t="shared" si="5"/>
        <v>78.34</v>
      </c>
      <c r="I79" s="20"/>
    </row>
    <row r="80" ht="23" customHeight="1" spans="1:9">
      <c r="A80" s="12" t="s">
        <v>80</v>
      </c>
      <c r="B80" s="13">
        <v>17</v>
      </c>
      <c r="C80" s="12" t="s">
        <v>97</v>
      </c>
      <c r="D80" s="15">
        <v>74.5</v>
      </c>
      <c r="E80" s="16">
        <v>82.4</v>
      </c>
      <c r="F80" s="17">
        <f t="shared" si="3"/>
        <v>44.7</v>
      </c>
      <c r="G80" s="13">
        <f t="shared" si="4"/>
        <v>32.96</v>
      </c>
      <c r="H80" s="17">
        <f t="shared" si="5"/>
        <v>77.66</v>
      </c>
      <c r="I80" s="20"/>
    </row>
    <row r="81" ht="23" customHeight="1" spans="1:9">
      <c r="A81" s="12" t="s">
        <v>80</v>
      </c>
      <c r="B81" s="13">
        <v>18</v>
      </c>
      <c r="C81" s="14" t="s">
        <v>98</v>
      </c>
      <c r="D81" s="15">
        <v>75.5</v>
      </c>
      <c r="E81" s="16">
        <v>74.8</v>
      </c>
      <c r="F81" s="17">
        <f t="shared" si="3"/>
        <v>45.3</v>
      </c>
      <c r="G81" s="13">
        <f t="shared" si="4"/>
        <v>29.92</v>
      </c>
      <c r="H81" s="17">
        <f t="shared" si="5"/>
        <v>75.22</v>
      </c>
      <c r="I81" s="20"/>
    </row>
    <row r="82" ht="23" customHeight="1" spans="1:9">
      <c r="A82" s="12" t="s">
        <v>80</v>
      </c>
      <c r="B82" s="13">
        <v>19</v>
      </c>
      <c r="C82" s="12" t="s">
        <v>99</v>
      </c>
      <c r="D82" s="15">
        <v>69</v>
      </c>
      <c r="E82" s="16">
        <v>82.6</v>
      </c>
      <c r="F82" s="17">
        <f t="shared" si="3"/>
        <v>41.4</v>
      </c>
      <c r="G82" s="13">
        <f t="shared" si="4"/>
        <v>33.04</v>
      </c>
      <c r="H82" s="17">
        <f t="shared" si="5"/>
        <v>74.44</v>
      </c>
      <c r="I82" s="20"/>
    </row>
    <row r="83" ht="23" customHeight="1" spans="1:9">
      <c r="A83" s="12" t="s">
        <v>80</v>
      </c>
      <c r="B83" s="13">
        <v>20</v>
      </c>
      <c r="C83" s="14" t="s">
        <v>100</v>
      </c>
      <c r="D83" s="15">
        <v>75</v>
      </c>
      <c r="E83" s="16">
        <v>84.5</v>
      </c>
      <c r="F83" s="17">
        <f t="shared" si="3"/>
        <v>45</v>
      </c>
      <c r="G83" s="13">
        <f t="shared" si="4"/>
        <v>33.8</v>
      </c>
      <c r="H83" s="17">
        <f t="shared" si="5"/>
        <v>78.8</v>
      </c>
      <c r="I83" s="20"/>
    </row>
    <row r="84" ht="23" customHeight="1" spans="1:9">
      <c r="A84" s="12" t="s">
        <v>101</v>
      </c>
      <c r="B84" s="13">
        <v>1</v>
      </c>
      <c r="C84" s="12" t="s">
        <v>102</v>
      </c>
      <c r="D84" s="15">
        <v>59</v>
      </c>
      <c r="E84" s="16">
        <v>81.2</v>
      </c>
      <c r="F84" s="17">
        <f t="shared" si="3"/>
        <v>35.4</v>
      </c>
      <c r="G84" s="13">
        <f t="shared" si="4"/>
        <v>32.48</v>
      </c>
      <c r="H84" s="17">
        <f t="shared" si="5"/>
        <v>67.88</v>
      </c>
      <c r="I84" s="20"/>
    </row>
    <row r="85" ht="23" customHeight="1" spans="1:9">
      <c r="A85" s="12" t="s">
        <v>101</v>
      </c>
      <c r="B85" s="13">
        <v>2</v>
      </c>
      <c r="C85" s="14" t="s">
        <v>103</v>
      </c>
      <c r="D85" s="15">
        <v>58</v>
      </c>
      <c r="E85" s="16">
        <v>87.3</v>
      </c>
      <c r="F85" s="17">
        <f t="shared" si="3"/>
        <v>34.8</v>
      </c>
      <c r="G85" s="13">
        <f t="shared" si="4"/>
        <v>34.92</v>
      </c>
      <c r="H85" s="17">
        <f t="shared" si="5"/>
        <v>69.72</v>
      </c>
      <c r="I85" s="20"/>
    </row>
    <row r="86" ht="23" customHeight="1" spans="1:9">
      <c r="A86" s="12" t="s">
        <v>101</v>
      </c>
      <c r="B86" s="13">
        <v>3</v>
      </c>
      <c r="C86" s="12" t="s">
        <v>104</v>
      </c>
      <c r="D86" s="15">
        <v>61</v>
      </c>
      <c r="E86" s="16">
        <v>72.4</v>
      </c>
      <c r="F86" s="17">
        <f t="shared" si="3"/>
        <v>36.6</v>
      </c>
      <c r="G86" s="13">
        <f t="shared" si="4"/>
        <v>28.96</v>
      </c>
      <c r="H86" s="17">
        <f t="shared" si="5"/>
        <v>65.56</v>
      </c>
      <c r="I86" s="20"/>
    </row>
    <row r="87" ht="23" customHeight="1" spans="1:9">
      <c r="A87" s="12" t="s">
        <v>101</v>
      </c>
      <c r="B87" s="13">
        <v>4</v>
      </c>
      <c r="C87" s="12" t="s">
        <v>105</v>
      </c>
      <c r="D87" s="15">
        <v>62.5</v>
      </c>
      <c r="E87" s="16">
        <v>80.4</v>
      </c>
      <c r="F87" s="17">
        <f t="shared" si="3"/>
        <v>37.5</v>
      </c>
      <c r="G87" s="13">
        <f t="shared" si="4"/>
        <v>32.16</v>
      </c>
      <c r="H87" s="17">
        <f t="shared" si="5"/>
        <v>69.66</v>
      </c>
      <c r="I87" s="20"/>
    </row>
    <row r="88" ht="23" customHeight="1" spans="1:9">
      <c r="A88" s="12" t="s">
        <v>106</v>
      </c>
      <c r="B88" s="13">
        <v>1</v>
      </c>
      <c r="C88" s="12" t="s">
        <v>107</v>
      </c>
      <c r="D88" s="15">
        <v>67</v>
      </c>
      <c r="E88" s="16">
        <v>77.12</v>
      </c>
      <c r="F88" s="17">
        <f t="shared" si="3"/>
        <v>40.2</v>
      </c>
      <c r="G88" s="13">
        <f t="shared" si="4"/>
        <v>30.848</v>
      </c>
      <c r="H88" s="17">
        <f t="shared" si="5"/>
        <v>71.048</v>
      </c>
      <c r="I88" s="20"/>
    </row>
    <row r="89" ht="23" customHeight="1" spans="1:9">
      <c r="A89" s="12" t="s">
        <v>106</v>
      </c>
      <c r="B89" s="13">
        <v>2</v>
      </c>
      <c r="C89" s="14" t="s">
        <v>108</v>
      </c>
      <c r="D89" s="15">
        <v>58.5</v>
      </c>
      <c r="E89" s="16">
        <v>83.6</v>
      </c>
      <c r="F89" s="17">
        <f t="shared" si="3"/>
        <v>35.1</v>
      </c>
      <c r="G89" s="13">
        <f t="shared" si="4"/>
        <v>33.44</v>
      </c>
      <c r="H89" s="17">
        <f t="shared" si="5"/>
        <v>68.54</v>
      </c>
      <c r="I89" s="20"/>
    </row>
    <row r="90" ht="23" customHeight="1" spans="1:9">
      <c r="A90" s="12" t="s">
        <v>106</v>
      </c>
      <c r="B90" s="13">
        <v>3</v>
      </c>
      <c r="C90" s="12" t="s">
        <v>109</v>
      </c>
      <c r="D90" s="15">
        <v>55.5</v>
      </c>
      <c r="E90" s="16">
        <v>72.9</v>
      </c>
      <c r="F90" s="17">
        <f t="shared" si="3"/>
        <v>33.3</v>
      </c>
      <c r="G90" s="13">
        <f t="shared" si="4"/>
        <v>29.16</v>
      </c>
      <c r="H90" s="17">
        <f t="shared" si="5"/>
        <v>62.46</v>
      </c>
      <c r="I90" s="20"/>
    </row>
    <row r="91" ht="23" customHeight="1" spans="1:9">
      <c r="A91" s="21" t="s">
        <v>110</v>
      </c>
      <c r="B91" s="13">
        <v>1</v>
      </c>
      <c r="C91" s="14" t="s">
        <v>111</v>
      </c>
      <c r="D91" s="15">
        <v>60</v>
      </c>
      <c r="E91" s="16">
        <v>78.1</v>
      </c>
      <c r="F91" s="17">
        <f t="shared" si="3"/>
        <v>36</v>
      </c>
      <c r="G91" s="13">
        <f t="shared" si="4"/>
        <v>31.24</v>
      </c>
      <c r="H91" s="17">
        <f t="shared" si="5"/>
        <v>67.24</v>
      </c>
      <c r="I91" s="20"/>
    </row>
    <row r="92" ht="23" customHeight="1" spans="1:9">
      <c r="A92" s="21" t="s">
        <v>110</v>
      </c>
      <c r="B92" s="13">
        <v>2</v>
      </c>
      <c r="C92" s="12" t="s">
        <v>112</v>
      </c>
      <c r="D92" s="15">
        <v>64</v>
      </c>
      <c r="E92" s="16">
        <v>83.12</v>
      </c>
      <c r="F92" s="17">
        <f t="shared" si="3"/>
        <v>38.4</v>
      </c>
      <c r="G92" s="13">
        <f t="shared" si="4"/>
        <v>33.248</v>
      </c>
      <c r="H92" s="17">
        <f t="shared" si="5"/>
        <v>71.648</v>
      </c>
      <c r="I92" s="20"/>
    </row>
    <row r="93" ht="23" customHeight="1" spans="1:9">
      <c r="A93" s="21" t="s">
        <v>110</v>
      </c>
      <c r="B93" s="13">
        <v>3</v>
      </c>
      <c r="C93" s="14" t="s">
        <v>113</v>
      </c>
      <c r="D93" s="15">
        <v>64.5</v>
      </c>
      <c r="E93" s="16">
        <v>73.1</v>
      </c>
      <c r="F93" s="17">
        <f t="shared" si="3"/>
        <v>38.7</v>
      </c>
      <c r="G93" s="13">
        <f t="shared" si="4"/>
        <v>29.24</v>
      </c>
      <c r="H93" s="17">
        <f t="shared" si="5"/>
        <v>67.94</v>
      </c>
      <c r="I93" s="20"/>
    </row>
    <row r="94" ht="23" customHeight="1" spans="1:9">
      <c r="A94" s="12" t="s">
        <v>114</v>
      </c>
      <c r="B94" s="13">
        <v>1</v>
      </c>
      <c r="C94" s="14" t="s">
        <v>115</v>
      </c>
      <c r="D94" s="15">
        <v>62.5</v>
      </c>
      <c r="E94" s="16">
        <v>74.54</v>
      </c>
      <c r="F94" s="17">
        <f t="shared" si="3"/>
        <v>37.5</v>
      </c>
      <c r="G94" s="13">
        <f t="shared" si="4"/>
        <v>29.816</v>
      </c>
      <c r="H94" s="17">
        <f t="shared" si="5"/>
        <v>67.316</v>
      </c>
      <c r="I94" s="20"/>
    </row>
    <row r="95" ht="23" customHeight="1" spans="1:9">
      <c r="A95" s="12" t="s">
        <v>114</v>
      </c>
      <c r="B95" s="13">
        <v>2</v>
      </c>
      <c r="C95" s="14" t="s">
        <v>116</v>
      </c>
      <c r="D95" s="15">
        <v>63</v>
      </c>
      <c r="E95" s="16">
        <v>87.4</v>
      </c>
      <c r="F95" s="17">
        <f t="shared" si="3"/>
        <v>37.8</v>
      </c>
      <c r="G95" s="13">
        <f t="shared" si="4"/>
        <v>34.96</v>
      </c>
      <c r="H95" s="17">
        <f t="shared" si="5"/>
        <v>72.76</v>
      </c>
      <c r="I95" s="20"/>
    </row>
    <row r="96" ht="23" customHeight="1" spans="1:9">
      <c r="A96" s="12" t="s">
        <v>114</v>
      </c>
      <c r="B96" s="13">
        <v>3</v>
      </c>
      <c r="C96" s="14" t="s">
        <v>117</v>
      </c>
      <c r="D96" s="15">
        <v>63.5</v>
      </c>
      <c r="E96" s="16">
        <v>77.44</v>
      </c>
      <c r="F96" s="17">
        <f t="shared" si="3"/>
        <v>38.1</v>
      </c>
      <c r="G96" s="13">
        <f t="shared" si="4"/>
        <v>30.976</v>
      </c>
      <c r="H96" s="17">
        <f t="shared" si="5"/>
        <v>69.076</v>
      </c>
      <c r="I96" s="20"/>
    </row>
    <row r="97" ht="23" customHeight="1" spans="1:9">
      <c r="A97" s="12" t="s">
        <v>114</v>
      </c>
      <c r="B97" s="13">
        <v>4</v>
      </c>
      <c r="C97" s="14" t="s">
        <v>118</v>
      </c>
      <c r="D97" s="15">
        <v>63.5</v>
      </c>
      <c r="E97" s="16">
        <v>89.94</v>
      </c>
      <c r="F97" s="17">
        <f t="shared" si="3"/>
        <v>38.1</v>
      </c>
      <c r="G97" s="13">
        <f t="shared" si="4"/>
        <v>35.976</v>
      </c>
      <c r="H97" s="17">
        <f t="shared" si="5"/>
        <v>74.076</v>
      </c>
      <c r="I97" s="20"/>
    </row>
    <row r="98" ht="23" customHeight="1" spans="1:9">
      <c r="A98" s="12" t="s">
        <v>119</v>
      </c>
      <c r="B98" s="13">
        <v>1</v>
      </c>
      <c r="C98" s="14" t="s">
        <v>120</v>
      </c>
      <c r="D98" s="15">
        <v>68.5</v>
      </c>
      <c r="E98" s="19">
        <v>73.88</v>
      </c>
      <c r="F98" s="17">
        <f t="shared" si="3"/>
        <v>41.1</v>
      </c>
      <c r="G98" s="13">
        <f t="shared" si="4"/>
        <v>29.552</v>
      </c>
      <c r="H98" s="17">
        <f t="shared" si="5"/>
        <v>70.652</v>
      </c>
      <c r="I98" s="20"/>
    </row>
    <row r="99" ht="23" customHeight="1" spans="1:9">
      <c r="A99" s="12" t="s">
        <v>119</v>
      </c>
      <c r="B99" s="13">
        <v>2</v>
      </c>
      <c r="C99" s="14" t="s">
        <v>121</v>
      </c>
      <c r="D99" s="15">
        <v>68.5</v>
      </c>
      <c r="E99" s="19">
        <v>79.68</v>
      </c>
      <c r="F99" s="17">
        <f t="shared" si="3"/>
        <v>41.1</v>
      </c>
      <c r="G99" s="13">
        <f t="shared" si="4"/>
        <v>31.872</v>
      </c>
      <c r="H99" s="17">
        <f t="shared" si="5"/>
        <v>72.972</v>
      </c>
      <c r="I99" s="20"/>
    </row>
    <row r="100" ht="23" customHeight="1" spans="1:9">
      <c r="A100" s="12" t="s">
        <v>119</v>
      </c>
      <c r="B100" s="13">
        <v>3</v>
      </c>
      <c r="C100" s="12" t="s">
        <v>122</v>
      </c>
      <c r="D100" s="15">
        <v>70</v>
      </c>
      <c r="E100" s="19">
        <v>86.58</v>
      </c>
      <c r="F100" s="17">
        <f t="shared" si="3"/>
        <v>42</v>
      </c>
      <c r="G100" s="13">
        <f t="shared" si="4"/>
        <v>34.632</v>
      </c>
      <c r="H100" s="17">
        <f t="shared" si="5"/>
        <v>76.632</v>
      </c>
      <c r="I100" s="20"/>
    </row>
    <row r="101" ht="23" customHeight="1" spans="1:9">
      <c r="A101" s="12" t="s">
        <v>119</v>
      </c>
      <c r="B101" s="13">
        <v>4</v>
      </c>
      <c r="C101" s="14" t="s">
        <v>123</v>
      </c>
      <c r="D101" s="15">
        <v>69</v>
      </c>
      <c r="E101" s="19">
        <v>83.5</v>
      </c>
      <c r="F101" s="17">
        <f t="shared" si="3"/>
        <v>41.4</v>
      </c>
      <c r="G101" s="13">
        <f t="shared" si="4"/>
        <v>33.4</v>
      </c>
      <c r="H101" s="17">
        <f t="shared" si="5"/>
        <v>74.8</v>
      </c>
      <c r="I101" s="20"/>
    </row>
    <row r="102" ht="23" customHeight="1" spans="1:9">
      <c r="A102" s="12" t="s">
        <v>119</v>
      </c>
      <c r="B102" s="13">
        <v>5</v>
      </c>
      <c r="C102" s="12" t="s">
        <v>124</v>
      </c>
      <c r="D102" s="15">
        <v>76</v>
      </c>
      <c r="E102" s="19">
        <v>72.54</v>
      </c>
      <c r="F102" s="17">
        <f t="shared" si="3"/>
        <v>45.6</v>
      </c>
      <c r="G102" s="13">
        <f t="shared" si="4"/>
        <v>29.016</v>
      </c>
      <c r="H102" s="17">
        <f t="shared" si="5"/>
        <v>74.616</v>
      </c>
      <c r="I102" s="20"/>
    </row>
    <row r="103" ht="23" customHeight="1" spans="1:9">
      <c r="A103" s="12" t="s">
        <v>119</v>
      </c>
      <c r="B103" s="13">
        <v>6</v>
      </c>
      <c r="C103" s="12" t="s">
        <v>125</v>
      </c>
      <c r="D103" s="15">
        <v>69.5</v>
      </c>
      <c r="E103" s="19">
        <v>87.86</v>
      </c>
      <c r="F103" s="17">
        <f t="shared" si="3"/>
        <v>41.7</v>
      </c>
      <c r="G103" s="13">
        <f t="shared" si="4"/>
        <v>35.144</v>
      </c>
      <c r="H103" s="17">
        <f t="shared" si="5"/>
        <v>76.844</v>
      </c>
      <c r="I103" s="20"/>
    </row>
    <row r="104" ht="23" customHeight="1" spans="1:9">
      <c r="A104" s="12" t="s">
        <v>119</v>
      </c>
      <c r="B104" s="13">
        <v>7</v>
      </c>
      <c r="C104" s="12" t="s">
        <v>126</v>
      </c>
      <c r="D104" s="15">
        <v>75</v>
      </c>
      <c r="E104" s="19">
        <v>80.96</v>
      </c>
      <c r="F104" s="17">
        <f t="shared" si="3"/>
        <v>45</v>
      </c>
      <c r="G104" s="13">
        <f t="shared" si="4"/>
        <v>32.384</v>
      </c>
      <c r="H104" s="17">
        <f t="shared" si="5"/>
        <v>77.384</v>
      </c>
      <c r="I104" s="20"/>
    </row>
    <row r="105" ht="23" customHeight="1" spans="1:9">
      <c r="A105" s="12" t="s">
        <v>119</v>
      </c>
      <c r="B105" s="13">
        <v>8</v>
      </c>
      <c r="C105" s="12" t="s">
        <v>127</v>
      </c>
      <c r="D105" s="15">
        <v>74.5</v>
      </c>
      <c r="E105" s="19">
        <v>76.38</v>
      </c>
      <c r="F105" s="17">
        <f t="shared" si="3"/>
        <v>44.7</v>
      </c>
      <c r="G105" s="13">
        <f t="shared" si="4"/>
        <v>30.552</v>
      </c>
      <c r="H105" s="17">
        <f t="shared" si="5"/>
        <v>75.252</v>
      </c>
      <c r="I105" s="20"/>
    </row>
    <row r="106" ht="23" customHeight="1" spans="1:9">
      <c r="A106" s="12" t="s">
        <v>119</v>
      </c>
      <c r="B106" s="13">
        <v>9</v>
      </c>
      <c r="C106" s="12" t="s">
        <v>128</v>
      </c>
      <c r="D106" s="15">
        <v>72.5</v>
      </c>
      <c r="E106" s="19">
        <v>76.3</v>
      </c>
      <c r="F106" s="17">
        <f t="shared" si="3"/>
        <v>43.5</v>
      </c>
      <c r="G106" s="13">
        <f t="shared" si="4"/>
        <v>30.52</v>
      </c>
      <c r="H106" s="17">
        <f t="shared" si="5"/>
        <v>74.02</v>
      </c>
      <c r="I106" s="20"/>
    </row>
    <row r="107" ht="23" customHeight="1" spans="1:9">
      <c r="A107" s="12" t="s">
        <v>119</v>
      </c>
      <c r="B107" s="13">
        <v>10</v>
      </c>
      <c r="C107" s="14" t="s">
        <v>129</v>
      </c>
      <c r="D107" s="15">
        <v>69</v>
      </c>
      <c r="E107" s="19">
        <v>85.8</v>
      </c>
      <c r="F107" s="17">
        <f t="shared" si="3"/>
        <v>41.4</v>
      </c>
      <c r="G107" s="13">
        <f t="shared" si="4"/>
        <v>34.32</v>
      </c>
      <c r="H107" s="17">
        <f t="shared" si="5"/>
        <v>75.72</v>
      </c>
      <c r="I107" s="20"/>
    </row>
    <row r="108" ht="23" customHeight="1" spans="1:9">
      <c r="A108" s="12" t="s">
        <v>119</v>
      </c>
      <c r="B108" s="13">
        <v>11</v>
      </c>
      <c r="C108" s="12" t="s">
        <v>130</v>
      </c>
      <c r="D108" s="15">
        <v>69</v>
      </c>
      <c r="E108" s="19">
        <v>84.62</v>
      </c>
      <c r="F108" s="17">
        <f t="shared" si="3"/>
        <v>41.4</v>
      </c>
      <c r="G108" s="13">
        <f t="shared" si="4"/>
        <v>33.848</v>
      </c>
      <c r="H108" s="17">
        <f t="shared" si="5"/>
        <v>75.248</v>
      </c>
      <c r="I108" s="20"/>
    </row>
    <row r="109" ht="23" customHeight="1" spans="1:9">
      <c r="A109" s="12" t="s">
        <v>119</v>
      </c>
      <c r="B109" s="13">
        <v>12</v>
      </c>
      <c r="C109" s="14" t="s">
        <v>131</v>
      </c>
      <c r="D109" s="15">
        <v>71.5</v>
      </c>
      <c r="E109" s="19">
        <v>82.24</v>
      </c>
      <c r="F109" s="17">
        <f t="shared" si="3"/>
        <v>42.9</v>
      </c>
      <c r="G109" s="13">
        <f t="shared" si="4"/>
        <v>32.896</v>
      </c>
      <c r="H109" s="17">
        <f t="shared" si="5"/>
        <v>75.796</v>
      </c>
      <c r="I109" s="20"/>
    </row>
    <row r="110" ht="23" customHeight="1" spans="1:9">
      <c r="A110" s="12" t="s">
        <v>119</v>
      </c>
      <c r="B110" s="13">
        <v>13</v>
      </c>
      <c r="C110" s="12" t="s">
        <v>132</v>
      </c>
      <c r="D110" s="15">
        <v>69</v>
      </c>
      <c r="E110" s="19">
        <v>75.8</v>
      </c>
      <c r="F110" s="17">
        <f t="shared" si="3"/>
        <v>41.4</v>
      </c>
      <c r="G110" s="13">
        <f t="shared" si="4"/>
        <v>30.32</v>
      </c>
      <c r="H110" s="17">
        <f t="shared" si="5"/>
        <v>71.72</v>
      </c>
      <c r="I110" s="20"/>
    </row>
    <row r="111" ht="23" customHeight="1" spans="1:9">
      <c r="A111" s="12" t="s">
        <v>119</v>
      </c>
      <c r="B111" s="13">
        <v>14</v>
      </c>
      <c r="C111" s="12" t="s">
        <v>133</v>
      </c>
      <c r="D111" s="15">
        <v>69</v>
      </c>
      <c r="E111" s="19">
        <v>80.96</v>
      </c>
      <c r="F111" s="17">
        <f t="shared" si="3"/>
        <v>41.4</v>
      </c>
      <c r="G111" s="13">
        <f t="shared" si="4"/>
        <v>32.384</v>
      </c>
      <c r="H111" s="17">
        <f t="shared" si="5"/>
        <v>73.784</v>
      </c>
      <c r="I111" s="20"/>
    </row>
    <row r="112" ht="23" customHeight="1" spans="1:9">
      <c r="A112" s="12" t="s">
        <v>119</v>
      </c>
      <c r="B112" s="13">
        <v>15</v>
      </c>
      <c r="C112" s="14" t="s">
        <v>134</v>
      </c>
      <c r="D112" s="15">
        <v>68.5</v>
      </c>
      <c r="E112" s="19">
        <v>68.66</v>
      </c>
      <c r="F112" s="17">
        <f t="shared" si="3"/>
        <v>41.1</v>
      </c>
      <c r="G112" s="13">
        <f t="shared" si="4"/>
        <v>27.464</v>
      </c>
      <c r="H112" s="17">
        <f t="shared" si="5"/>
        <v>68.564</v>
      </c>
      <c r="I112" s="20"/>
    </row>
    <row r="113" ht="23" customHeight="1" spans="1:9">
      <c r="A113" s="12" t="s">
        <v>119</v>
      </c>
      <c r="B113" s="13">
        <v>16</v>
      </c>
      <c r="C113" s="12" t="s">
        <v>135</v>
      </c>
      <c r="D113" s="15">
        <v>75</v>
      </c>
      <c r="E113" s="19">
        <v>71.84</v>
      </c>
      <c r="F113" s="17">
        <f t="shared" si="3"/>
        <v>45</v>
      </c>
      <c r="G113" s="13">
        <f t="shared" si="4"/>
        <v>28.736</v>
      </c>
      <c r="H113" s="17">
        <f t="shared" si="5"/>
        <v>73.736</v>
      </c>
      <c r="I113" s="20"/>
    </row>
    <row r="114" ht="23" customHeight="1" spans="1:9">
      <c r="A114" s="12" t="s">
        <v>119</v>
      </c>
      <c r="B114" s="13">
        <v>17</v>
      </c>
      <c r="C114" s="12" t="s">
        <v>136</v>
      </c>
      <c r="D114" s="15">
        <v>71</v>
      </c>
      <c r="E114" s="19">
        <v>84.54</v>
      </c>
      <c r="F114" s="17">
        <f t="shared" si="3"/>
        <v>42.6</v>
      </c>
      <c r="G114" s="13">
        <f t="shared" si="4"/>
        <v>33.816</v>
      </c>
      <c r="H114" s="17">
        <f t="shared" si="5"/>
        <v>76.416</v>
      </c>
      <c r="I114" s="20"/>
    </row>
    <row r="115" ht="23" customHeight="1" spans="1:9">
      <c r="A115" s="12" t="s">
        <v>119</v>
      </c>
      <c r="B115" s="12"/>
      <c r="C115" s="14" t="s">
        <v>137</v>
      </c>
      <c r="D115" s="15">
        <v>70.5</v>
      </c>
      <c r="E115" s="19"/>
      <c r="F115" s="17">
        <f t="shared" si="3"/>
        <v>42.3</v>
      </c>
      <c r="G115" s="13">
        <f t="shared" si="4"/>
        <v>0</v>
      </c>
      <c r="H115" s="17">
        <f t="shared" si="5"/>
        <v>42.3</v>
      </c>
      <c r="I115" s="20" t="s">
        <v>18</v>
      </c>
    </row>
    <row r="116" ht="23" customHeight="1" spans="1:9">
      <c r="A116" s="12" t="s">
        <v>138</v>
      </c>
      <c r="B116" s="13">
        <v>1</v>
      </c>
      <c r="C116" s="14" t="s">
        <v>139</v>
      </c>
      <c r="D116" s="15">
        <v>69.5</v>
      </c>
      <c r="E116" s="16">
        <v>80.82</v>
      </c>
      <c r="F116" s="17">
        <f t="shared" si="3"/>
        <v>41.7</v>
      </c>
      <c r="G116" s="13">
        <f t="shared" si="4"/>
        <v>32.328</v>
      </c>
      <c r="H116" s="17">
        <f t="shared" si="5"/>
        <v>74.028</v>
      </c>
      <c r="I116" s="20"/>
    </row>
    <row r="117" ht="23" customHeight="1" spans="1:9">
      <c r="A117" s="12" t="s">
        <v>138</v>
      </c>
      <c r="B117" s="13">
        <v>2</v>
      </c>
      <c r="C117" s="14" t="s">
        <v>140</v>
      </c>
      <c r="D117" s="15">
        <v>62.5</v>
      </c>
      <c r="E117" s="16">
        <v>88.1</v>
      </c>
      <c r="F117" s="17">
        <f t="shared" si="3"/>
        <v>37.5</v>
      </c>
      <c r="G117" s="13">
        <f t="shared" si="4"/>
        <v>35.24</v>
      </c>
      <c r="H117" s="17">
        <f t="shared" si="5"/>
        <v>72.74</v>
      </c>
      <c r="I117" s="20"/>
    </row>
    <row r="118" ht="23" customHeight="1" spans="1:9">
      <c r="A118" s="12" t="s">
        <v>138</v>
      </c>
      <c r="B118" s="13">
        <v>3</v>
      </c>
      <c r="C118" s="12" t="s">
        <v>141</v>
      </c>
      <c r="D118" s="15">
        <v>64</v>
      </c>
      <c r="E118" s="16">
        <v>83.7</v>
      </c>
      <c r="F118" s="17">
        <f t="shared" si="3"/>
        <v>38.4</v>
      </c>
      <c r="G118" s="13">
        <f t="shared" si="4"/>
        <v>33.48</v>
      </c>
      <c r="H118" s="17">
        <f t="shared" si="5"/>
        <v>71.88</v>
      </c>
      <c r="I118" s="20"/>
    </row>
    <row r="119" ht="23" customHeight="1" spans="1:9">
      <c r="A119" s="12" t="s">
        <v>138</v>
      </c>
      <c r="B119" s="13">
        <v>4</v>
      </c>
      <c r="C119" s="14" t="s">
        <v>142</v>
      </c>
      <c r="D119" s="15">
        <v>61.5</v>
      </c>
      <c r="E119" s="16">
        <v>78.3</v>
      </c>
      <c r="F119" s="17">
        <f t="shared" si="3"/>
        <v>36.9</v>
      </c>
      <c r="G119" s="13">
        <f t="shared" si="4"/>
        <v>31.32</v>
      </c>
      <c r="H119" s="17">
        <f t="shared" si="5"/>
        <v>68.22</v>
      </c>
      <c r="I119" s="20"/>
    </row>
  </sheetData>
  <mergeCells count="11">
    <mergeCell ref="A1:I1"/>
    <mergeCell ref="F2:H2"/>
    <mergeCell ref="A2:A4"/>
    <mergeCell ref="B2:B4"/>
    <mergeCell ref="C2:C4"/>
    <mergeCell ref="D2:D4"/>
    <mergeCell ref="E2:E4"/>
    <mergeCell ref="F3:F4"/>
    <mergeCell ref="G3:G4"/>
    <mergeCell ref="H3:H4"/>
    <mergeCell ref="I2:I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dreamsummit</cp:lastModifiedBy>
  <dcterms:created xsi:type="dcterms:W3CDTF">2019-11-27T17:01:00Z</dcterms:created>
  <cp:lastPrinted>2020-05-18T03:25:00Z</cp:lastPrinted>
  <dcterms:modified xsi:type="dcterms:W3CDTF">2020-05-19T03:29:26Z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2052-10.1.0.6489</vt:lpwstr>
  </property>
</Properties>
</file>