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<sst xmlns="http://schemas.openxmlformats.org/spreadsheetml/2006/main" count="122" uniqueCount="61">
  <si>
    <t>2020年四川省南充高级中学公开考调工作人员综合成绩</t>
  </si>
  <si>
    <t>姓  名</t>
  </si>
  <si>
    <t>性别</t>
  </si>
  <si>
    <t>报考岗位</t>
  </si>
  <si>
    <t>准考证号</t>
  </si>
  <si>
    <t>笔试成绩</t>
  </si>
  <si>
    <t>笔试成绩30%</t>
  </si>
  <si>
    <t>面试成绩</t>
  </si>
  <si>
    <t>面试成绩70%</t>
  </si>
  <si>
    <t>总成绩</t>
  </si>
  <si>
    <t>总分排名</t>
  </si>
  <si>
    <t>备注</t>
  </si>
  <si>
    <t>黄荣匀</t>
  </si>
  <si>
    <t>女</t>
  </si>
  <si>
    <t>高中数学</t>
  </si>
  <si>
    <t>李爱辉</t>
  </si>
  <si>
    <t>毛局</t>
  </si>
  <si>
    <t>男</t>
  </si>
  <si>
    <t>胡晓莉</t>
  </si>
  <si>
    <t>李景华</t>
  </si>
  <si>
    <t>陈琴</t>
  </si>
  <si>
    <t>高中英语</t>
  </si>
  <si>
    <t>李婷</t>
  </si>
  <si>
    <t>雷丽</t>
  </si>
  <si>
    <t>袁孟晓</t>
  </si>
  <si>
    <t>罗琳</t>
  </si>
  <si>
    <t>涂前旺</t>
  </si>
  <si>
    <t>高中物理</t>
  </si>
  <si>
    <t>杨灿</t>
  </si>
  <si>
    <t>何军</t>
  </si>
  <si>
    <t>陈光亮</t>
  </si>
  <si>
    <t>李明强</t>
  </si>
  <si>
    <t>张巾巾</t>
  </si>
  <si>
    <t>高中历史</t>
  </si>
  <si>
    <t>汤丽</t>
  </si>
  <si>
    <t>李星星</t>
  </si>
  <si>
    <t>杨杰昌</t>
  </si>
  <si>
    <t>高中体育</t>
  </si>
  <si>
    <t>李强</t>
  </si>
  <si>
    <t>冯敏</t>
  </si>
  <si>
    <t>赵霖</t>
  </si>
  <si>
    <t>高中音乐</t>
  </si>
  <si>
    <t>郑遇寒</t>
  </si>
  <si>
    <t>王炷森</t>
  </si>
  <si>
    <t>高中化学</t>
  </si>
  <si>
    <t>替补进面</t>
  </si>
  <si>
    <t>何冬梅</t>
  </si>
  <si>
    <t>杨梓</t>
  </si>
  <si>
    <t>陈馨</t>
  </si>
  <si>
    <t>高中生物</t>
  </si>
  <si>
    <t>何娅</t>
  </si>
  <si>
    <t>何理</t>
  </si>
  <si>
    <t>黄敬</t>
  </si>
  <si>
    <t>何琴</t>
  </si>
  <si>
    <t>聂红梅</t>
  </si>
  <si>
    <t>缺考</t>
  </si>
  <si>
    <t>李文英</t>
  </si>
  <si>
    <t>高中政治</t>
  </si>
  <si>
    <t>许文娟</t>
  </si>
  <si>
    <t>李明珠</t>
  </si>
  <si>
    <t>秦海燕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</si>
</sst>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1" fillId="0" borderId="9" applyNumberFormat="0" applyFill="0" applyAlignment="0" applyProtection="0"/>
    <xf numFmtId="0" fontId="18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19">
      <selection activeCell="K19" sqref="K1:K65536"/>
    </sheetView>
  </sheetViews>
  <sheetFormatPr defaultColWidth="8.625" defaultRowHeight="14.25"/>
  <cols>
    <col min="1" max="1" width="7.50390625" style="0" customWidth="1"/>
    <col min="2" max="2" width="9.25390625" style="0" customWidth="1"/>
    <col min="3" max="3" width="9.875" style="0" customWidth="1"/>
    <col min="4" max="4" width="12.625" style="0" customWidth="1"/>
    <col min="5" max="5" width="11.125" style="0" customWidth="1"/>
    <col min="6" max="6" width="12.75390625" style="0" customWidth="1"/>
    <col min="7" max="7" width="10.50390625" style="0" customWidth="1"/>
    <col min="8" max="8" width="13.75390625" style="0" customWidth="1"/>
    <col min="9" max="9" width="10.375" style="0" customWidth="1"/>
    <col min="10" max="10" width="11.375" style="0" customWidth="1"/>
    <col min="11" max="11" width="8.625" style="6" customWidth="1"/>
  </cols>
  <sheetData>
    <row r="1" spans="1:11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s="1" customFormat="1" ht="19.5" customHeight="1">
      <c r="A4" s="9" t="s">
        <v>12</v>
      </c>
      <c r="B4" s="9" t="s">
        <v>13</v>
      </c>
      <c r="C4" s="9" t="s">
        <v>14</v>
      </c>
      <c r="D4" s="9">
        <v>20200706</v>
      </c>
      <c r="E4" s="10">
        <v>85</v>
      </c>
      <c r="F4" s="11">
        <f>E4*0.3</f>
        <v>25.5</v>
      </c>
      <c r="G4" s="11">
        <v>84.33</v>
      </c>
      <c r="H4" s="11">
        <f>G4*0.7</f>
        <v>59.03099999999999</v>
      </c>
      <c r="I4" s="11">
        <f>F4+H4</f>
        <v>84.53099999999999</v>
      </c>
      <c r="J4" s="16">
        <v>1</v>
      </c>
      <c r="K4" s="17"/>
    </row>
    <row r="5" spans="1:14" s="1" customFormat="1" ht="19.5" customHeight="1">
      <c r="A5" s="9" t="s">
        <v>15</v>
      </c>
      <c r="B5" s="9" t="s">
        <v>13</v>
      </c>
      <c r="C5" s="9" t="s">
        <v>14</v>
      </c>
      <c r="D5" s="9">
        <v>20200704</v>
      </c>
      <c r="E5" s="10">
        <v>73</v>
      </c>
      <c r="F5" s="11">
        <f aca="true" t="shared" si="0" ref="F4:F39">E5*0.3</f>
        <v>21.9</v>
      </c>
      <c r="G5" s="12">
        <v>87.33</v>
      </c>
      <c r="H5" s="11">
        <f aca="true" t="shared" si="1" ref="H4:H39">G5*0.7</f>
        <v>61.13099999999999</v>
      </c>
      <c r="I5" s="11">
        <f aca="true" t="shared" si="2" ref="I4:I39">F5+H5</f>
        <v>83.03099999999999</v>
      </c>
      <c r="J5" s="16">
        <v>2</v>
      </c>
      <c r="K5" s="17"/>
      <c r="L5" s="18"/>
      <c r="M5" s="18"/>
      <c r="N5" s="18"/>
    </row>
    <row r="6" spans="1:14" s="2" customFormat="1" ht="19.5" customHeight="1">
      <c r="A6" s="9" t="s">
        <v>16</v>
      </c>
      <c r="B6" s="9" t="s">
        <v>17</v>
      </c>
      <c r="C6" s="9" t="s">
        <v>14</v>
      </c>
      <c r="D6" s="9">
        <v>20200705</v>
      </c>
      <c r="E6" s="10">
        <v>78</v>
      </c>
      <c r="F6" s="11">
        <f t="shared" si="0"/>
        <v>23.4</v>
      </c>
      <c r="G6" s="11">
        <v>73</v>
      </c>
      <c r="H6" s="11">
        <f t="shared" si="1"/>
        <v>51.099999999999994</v>
      </c>
      <c r="I6" s="11">
        <f t="shared" si="2"/>
        <v>74.5</v>
      </c>
      <c r="J6" s="16">
        <v>3</v>
      </c>
      <c r="K6" s="17"/>
      <c r="L6" s="1"/>
      <c r="M6" s="1"/>
      <c r="N6" s="1"/>
    </row>
    <row r="7" spans="1:14" s="2" customFormat="1" ht="19.5" customHeight="1">
      <c r="A7" s="9" t="s">
        <v>18</v>
      </c>
      <c r="B7" s="9" t="s">
        <v>13</v>
      </c>
      <c r="C7" s="9" t="s">
        <v>14</v>
      </c>
      <c r="D7" s="9">
        <v>20200701</v>
      </c>
      <c r="E7" s="10">
        <v>76</v>
      </c>
      <c r="F7" s="11">
        <f t="shared" si="0"/>
        <v>22.8</v>
      </c>
      <c r="G7" s="12">
        <v>66.67</v>
      </c>
      <c r="H7" s="11">
        <f t="shared" si="1"/>
        <v>46.669</v>
      </c>
      <c r="I7" s="11">
        <f t="shared" si="2"/>
        <v>69.469</v>
      </c>
      <c r="J7" s="16">
        <v>4</v>
      </c>
      <c r="K7" s="17"/>
      <c r="L7" s="19"/>
      <c r="M7" s="19"/>
      <c r="N7" s="19"/>
    </row>
    <row r="8" spans="1:11" s="2" customFormat="1" ht="19.5" customHeight="1">
      <c r="A8" s="9" t="s">
        <v>19</v>
      </c>
      <c r="B8" s="9" t="s">
        <v>17</v>
      </c>
      <c r="C8" s="9" t="s">
        <v>14</v>
      </c>
      <c r="D8" s="9">
        <v>20200702</v>
      </c>
      <c r="E8" s="10">
        <v>66</v>
      </c>
      <c r="F8" s="11">
        <f t="shared" si="0"/>
        <v>19.8</v>
      </c>
      <c r="G8" s="13">
        <v>69.67</v>
      </c>
      <c r="H8" s="11">
        <f t="shared" si="1"/>
        <v>48.769</v>
      </c>
      <c r="I8" s="11">
        <f t="shared" si="2"/>
        <v>68.569</v>
      </c>
      <c r="J8" s="16">
        <v>5</v>
      </c>
      <c r="K8" s="17"/>
    </row>
    <row r="9" spans="1:11" s="2" customFormat="1" ht="19.5" customHeight="1">
      <c r="A9" s="9" t="s">
        <v>20</v>
      </c>
      <c r="B9" s="9" t="s">
        <v>13</v>
      </c>
      <c r="C9" s="9" t="s">
        <v>21</v>
      </c>
      <c r="D9" s="9">
        <v>20200712</v>
      </c>
      <c r="E9" s="10">
        <v>94</v>
      </c>
      <c r="F9" s="11">
        <f t="shared" si="0"/>
        <v>28.2</v>
      </c>
      <c r="G9" s="12">
        <v>90</v>
      </c>
      <c r="H9" s="11">
        <f t="shared" si="1"/>
        <v>62.99999999999999</v>
      </c>
      <c r="I9" s="11">
        <f t="shared" si="2"/>
        <v>91.19999999999999</v>
      </c>
      <c r="J9" s="20">
        <v>1</v>
      </c>
      <c r="K9" s="17"/>
    </row>
    <row r="10" spans="1:14" s="2" customFormat="1" ht="19.5" customHeight="1">
      <c r="A10" s="9" t="s">
        <v>22</v>
      </c>
      <c r="B10" s="9" t="s">
        <v>13</v>
      </c>
      <c r="C10" s="9" t="s">
        <v>21</v>
      </c>
      <c r="D10" s="9">
        <v>20200709</v>
      </c>
      <c r="E10" s="10">
        <v>86</v>
      </c>
      <c r="F10" s="11">
        <f t="shared" si="0"/>
        <v>25.8</v>
      </c>
      <c r="G10" s="12">
        <v>79</v>
      </c>
      <c r="H10" s="11">
        <f t="shared" si="1"/>
        <v>55.3</v>
      </c>
      <c r="I10" s="11">
        <f t="shared" si="2"/>
        <v>81.1</v>
      </c>
      <c r="J10" s="20">
        <v>2</v>
      </c>
      <c r="K10" s="17"/>
      <c r="L10" s="19"/>
      <c r="M10" s="19"/>
      <c r="N10" s="19"/>
    </row>
    <row r="11" spans="1:14" s="2" customFormat="1" ht="19.5" customHeight="1">
      <c r="A11" s="9" t="s">
        <v>23</v>
      </c>
      <c r="B11" s="9" t="s">
        <v>13</v>
      </c>
      <c r="C11" s="9" t="s">
        <v>21</v>
      </c>
      <c r="D11" s="9">
        <v>20200710</v>
      </c>
      <c r="E11" s="10">
        <v>86</v>
      </c>
      <c r="F11" s="11">
        <f t="shared" si="0"/>
        <v>25.8</v>
      </c>
      <c r="G11" s="12">
        <v>76.67</v>
      </c>
      <c r="H11" s="11">
        <f t="shared" si="1"/>
        <v>53.669</v>
      </c>
      <c r="I11" s="11">
        <f t="shared" si="2"/>
        <v>79.469</v>
      </c>
      <c r="J11" s="20">
        <v>3</v>
      </c>
      <c r="K11" s="17"/>
      <c r="L11" s="1"/>
      <c r="M11" s="1"/>
      <c r="N11" s="1"/>
    </row>
    <row r="12" spans="1:11" s="2" customFormat="1" ht="19.5" customHeight="1">
      <c r="A12" s="9" t="s">
        <v>24</v>
      </c>
      <c r="B12" s="9" t="s">
        <v>13</v>
      </c>
      <c r="C12" s="9" t="s">
        <v>21</v>
      </c>
      <c r="D12" s="9">
        <v>20200707</v>
      </c>
      <c r="E12" s="10">
        <v>86</v>
      </c>
      <c r="F12" s="11">
        <f t="shared" si="0"/>
        <v>25.8</v>
      </c>
      <c r="G12" s="12">
        <v>74.67</v>
      </c>
      <c r="H12" s="11">
        <f t="shared" si="1"/>
        <v>52.269</v>
      </c>
      <c r="I12" s="11">
        <f t="shared" si="2"/>
        <v>78.069</v>
      </c>
      <c r="J12" s="20">
        <v>4</v>
      </c>
      <c r="K12" s="17"/>
    </row>
    <row r="13" spans="1:14" s="1" customFormat="1" ht="19.5" customHeight="1">
      <c r="A13" s="9" t="s">
        <v>25</v>
      </c>
      <c r="B13" s="9" t="s">
        <v>13</v>
      </c>
      <c r="C13" s="9" t="s">
        <v>21</v>
      </c>
      <c r="D13" s="9">
        <v>20200708</v>
      </c>
      <c r="E13" s="10">
        <v>87</v>
      </c>
      <c r="F13" s="11">
        <f t="shared" si="0"/>
        <v>26.099999999999998</v>
      </c>
      <c r="G13" s="12">
        <v>73.67</v>
      </c>
      <c r="H13" s="11">
        <f t="shared" si="1"/>
        <v>51.568999999999996</v>
      </c>
      <c r="I13" s="11">
        <f t="shared" si="2"/>
        <v>77.669</v>
      </c>
      <c r="J13" s="20">
        <v>5</v>
      </c>
      <c r="K13" s="17"/>
      <c r="L13" s="18"/>
      <c r="M13" s="18"/>
      <c r="N13" s="18"/>
    </row>
    <row r="14" spans="1:14" s="1" customFormat="1" ht="19.5" customHeight="1">
      <c r="A14" s="9" t="s">
        <v>26</v>
      </c>
      <c r="B14" s="9" t="s">
        <v>17</v>
      </c>
      <c r="C14" s="9" t="s">
        <v>27</v>
      </c>
      <c r="D14" s="9">
        <v>20200721</v>
      </c>
      <c r="E14" s="10">
        <v>85</v>
      </c>
      <c r="F14" s="11">
        <f t="shared" si="0"/>
        <v>25.5</v>
      </c>
      <c r="G14" s="11">
        <v>91.67</v>
      </c>
      <c r="H14" s="11">
        <f t="shared" si="1"/>
        <v>64.169</v>
      </c>
      <c r="I14" s="11">
        <f t="shared" si="2"/>
        <v>89.669</v>
      </c>
      <c r="J14" s="16">
        <v>1</v>
      </c>
      <c r="K14" s="21"/>
      <c r="L14" s="22"/>
      <c r="M14" s="22"/>
      <c r="N14" s="22"/>
    </row>
    <row r="15" spans="1:14" s="3" customFormat="1" ht="19.5" customHeight="1">
      <c r="A15" s="9" t="s">
        <v>28</v>
      </c>
      <c r="B15" s="9" t="s">
        <v>17</v>
      </c>
      <c r="C15" s="9" t="s">
        <v>27</v>
      </c>
      <c r="D15" s="9">
        <v>20200720</v>
      </c>
      <c r="E15" s="10">
        <v>91</v>
      </c>
      <c r="F15" s="11">
        <f t="shared" si="0"/>
        <v>27.3</v>
      </c>
      <c r="G15" s="14">
        <v>82</v>
      </c>
      <c r="H15" s="11">
        <f t="shared" si="1"/>
        <v>57.4</v>
      </c>
      <c r="I15" s="11">
        <f t="shared" si="2"/>
        <v>84.7</v>
      </c>
      <c r="J15" s="16">
        <v>2</v>
      </c>
      <c r="K15" s="23"/>
      <c r="L15" s="24"/>
      <c r="M15" s="24"/>
      <c r="N15" s="24"/>
    </row>
    <row r="16" spans="1:11" s="3" customFormat="1" ht="19.5" customHeight="1">
      <c r="A16" s="9" t="s">
        <v>29</v>
      </c>
      <c r="B16" s="9" t="s">
        <v>17</v>
      </c>
      <c r="C16" s="9" t="s">
        <v>27</v>
      </c>
      <c r="D16" s="9">
        <v>20200717</v>
      </c>
      <c r="E16" s="10">
        <v>76</v>
      </c>
      <c r="F16" s="11">
        <f t="shared" si="0"/>
        <v>22.8</v>
      </c>
      <c r="G16" s="15">
        <v>85</v>
      </c>
      <c r="H16" s="11">
        <f t="shared" si="1"/>
        <v>59.49999999999999</v>
      </c>
      <c r="I16" s="11">
        <f t="shared" si="2"/>
        <v>82.3</v>
      </c>
      <c r="J16" s="16">
        <v>3</v>
      </c>
      <c r="K16" s="25"/>
    </row>
    <row r="17" spans="1:11" s="3" customFormat="1" ht="19.5" customHeight="1">
      <c r="A17" s="9" t="s">
        <v>30</v>
      </c>
      <c r="B17" s="9" t="s">
        <v>17</v>
      </c>
      <c r="C17" s="9" t="s">
        <v>27</v>
      </c>
      <c r="D17" s="9">
        <v>20200716</v>
      </c>
      <c r="E17" s="10">
        <v>78</v>
      </c>
      <c r="F17" s="11">
        <f t="shared" si="0"/>
        <v>23.4</v>
      </c>
      <c r="G17" s="15">
        <v>78</v>
      </c>
      <c r="H17" s="11">
        <f t="shared" si="1"/>
        <v>54.599999999999994</v>
      </c>
      <c r="I17" s="11">
        <f t="shared" si="2"/>
        <v>78</v>
      </c>
      <c r="J17" s="16">
        <v>4</v>
      </c>
      <c r="K17" s="25"/>
    </row>
    <row r="18" spans="1:11" s="3" customFormat="1" ht="19.5" customHeight="1">
      <c r="A18" s="9" t="s">
        <v>31</v>
      </c>
      <c r="B18" s="9" t="s">
        <v>17</v>
      </c>
      <c r="C18" s="9" t="s">
        <v>27</v>
      </c>
      <c r="D18" s="9">
        <v>20200718</v>
      </c>
      <c r="E18" s="10">
        <v>77</v>
      </c>
      <c r="F18" s="11">
        <f t="shared" si="0"/>
        <v>23.099999999999998</v>
      </c>
      <c r="G18" s="15">
        <v>75.33</v>
      </c>
      <c r="H18" s="11">
        <f t="shared" si="1"/>
        <v>52.730999999999995</v>
      </c>
      <c r="I18" s="11">
        <f t="shared" si="2"/>
        <v>75.83099999999999</v>
      </c>
      <c r="J18" s="16">
        <v>5</v>
      </c>
      <c r="K18" s="25"/>
    </row>
    <row r="19" spans="1:11" s="3" customFormat="1" ht="19.5" customHeight="1">
      <c r="A19" s="9" t="s">
        <v>32</v>
      </c>
      <c r="B19" s="9" t="s">
        <v>13</v>
      </c>
      <c r="C19" s="9" t="s">
        <v>33</v>
      </c>
      <c r="D19" s="9">
        <v>20200722</v>
      </c>
      <c r="E19" s="10">
        <v>79</v>
      </c>
      <c r="F19" s="11">
        <f t="shared" si="0"/>
        <v>23.7</v>
      </c>
      <c r="G19" s="11">
        <v>74.67</v>
      </c>
      <c r="H19" s="11">
        <f t="shared" si="1"/>
        <v>52.269</v>
      </c>
      <c r="I19" s="11">
        <f t="shared" si="2"/>
        <v>75.969</v>
      </c>
      <c r="J19" s="16">
        <v>1</v>
      </c>
      <c r="K19" s="21"/>
    </row>
    <row r="20" spans="1:11" s="3" customFormat="1" ht="19.5" customHeight="1">
      <c r="A20" s="9" t="s">
        <v>34</v>
      </c>
      <c r="B20" s="9" t="s">
        <v>13</v>
      </c>
      <c r="C20" s="9" t="s">
        <v>33</v>
      </c>
      <c r="D20" s="9">
        <v>20200724</v>
      </c>
      <c r="E20" s="10">
        <v>69</v>
      </c>
      <c r="F20" s="11">
        <f t="shared" si="0"/>
        <v>20.7</v>
      </c>
      <c r="G20" s="11">
        <v>77</v>
      </c>
      <c r="H20" s="11">
        <f t="shared" si="1"/>
        <v>53.9</v>
      </c>
      <c r="I20" s="11">
        <f t="shared" si="2"/>
        <v>74.6</v>
      </c>
      <c r="J20" s="16">
        <v>2</v>
      </c>
      <c r="K20" s="21"/>
    </row>
    <row r="21" spans="1:11" s="3" customFormat="1" ht="19.5" customHeight="1">
      <c r="A21" s="9" t="s">
        <v>35</v>
      </c>
      <c r="B21" s="9" t="s">
        <v>17</v>
      </c>
      <c r="C21" s="9" t="s">
        <v>33</v>
      </c>
      <c r="D21" s="9">
        <v>20200723</v>
      </c>
      <c r="E21" s="10">
        <v>68</v>
      </c>
      <c r="F21" s="11">
        <f t="shared" si="0"/>
        <v>20.4</v>
      </c>
      <c r="G21" s="11">
        <v>71</v>
      </c>
      <c r="H21" s="11">
        <f t="shared" si="1"/>
        <v>49.699999999999996</v>
      </c>
      <c r="I21" s="11">
        <f t="shared" si="2"/>
        <v>70.1</v>
      </c>
      <c r="J21" s="16">
        <v>3</v>
      </c>
      <c r="K21" s="21"/>
    </row>
    <row r="22" spans="1:14" s="3" customFormat="1" ht="19.5" customHeight="1">
      <c r="A22" s="9" t="s">
        <v>36</v>
      </c>
      <c r="B22" s="9" t="s">
        <v>17</v>
      </c>
      <c r="C22" s="9" t="s">
        <v>37</v>
      </c>
      <c r="D22" s="9">
        <v>20200727</v>
      </c>
      <c r="E22" s="10">
        <v>68</v>
      </c>
      <c r="F22" s="11">
        <f t="shared" si="0"/>
        <v>20.4</v>
      </c>
      <c r="G22" s="11">
        <v>78</v>
      </c>
      <c r="H22" s="11">
        <f t="shared" si="1"/>
        <v>54.599999999999994</v>
      </c>
      <c r="I22" s="11">
        <f t="shared" si="2"/>
        <v>75</v>
      </c>
      <c r="J22" s="16">
        <v>1</v>
      </c>
      <c r="K22" s="21"/>
      <c r="L22" s="22"/>
      <c r="M22" s="22"/>
      <c r="N22" s="22"/>
    </row>
    <row r="23" spans="1:14" s="3" customFormat="1" ht="19.5" customHeight="1">
      <c r="A23" s="9" t="s">
        <v>38</v>
      </c>
      <c r="B23" s="9" t="s">
        <v>17</v>
      </c>
      <c r="C23" s="9" t="s">
        <v>37</v>
      </c>
      <c r="D23" s="9">
        <v>20200725</v>
      </c>
      <c r="E23" s="10">
        <v>50.5</v>
      </c>
      <c r="F23" s="11">
        <f t="shared" si="0"/>
        <v>15.149999999999999</v>
      </c>
      <c r="G23" s="12">
        <v>84.67</v>
      </c>
      <c r="H23" s="11">
        <f t="shared" si="1"/>
        <v>59.269</v>
      </c>
      <c r="I23" s="11">
        <f t="shared" si="2"/>
        <v>74.419</v>
      </c>
      <c r="J23" s="20">
        <v>2</v>
      </c>
      <c r="K23" s="17"/>
      <c r="L23" s="1"/>
      <c r="M23" s="1"/>
      <c r="N23" s="1"/>
    </row>
    <row r="24" spans="1:14" s="1" customFormat="1" ht="19.5" customHeight="1">
      <c r="A24" s="9" t="s">
        <v>39</v>
      </c>
      <c r="B24" s="9" t="s">
        <v>17</v>
      </c>
      <c r="C24" s="9" t="s">
        <v>37</v>
      </c>
      <c r="D24" s="9">
        <v>20200726</v>
      </c>
      <c r="E24" s="10">
        <v>65</v>
      </c>
      <c r="F24" s="11">
        <f t="shared" si="0"/>
        <v>19.5</v>
      </c>
      <c r="G24" s="11">
        <v>76.67</v>
      </c>
      <c r="H24" s="11">
        <f t="shared" si="1"/>
        <v>53.669</v>
      </c>
      <c r="I24" s="11">
        <f t="shared" si="2"/>
        <v>73.169</v>
      </c>
      <c r="J24" s="16">
        <v>3</v>
      </c>
      <c r="K24" s="21"/>
      <c r="L24" s="26"/>
      <c r="M24" s="26"/>
      <c r="N24" s="26"/>
    </row>
    <row r="25" spans="1:11" s="1" customFormat="1" ht="19.5" customHeight="1">
      <c r="A25" s="9" t="s">
        <v>40</v>
      </c>
      <c r="B25" s="9" t="s">
        <v>17</v>
      </c>
      <c r="C25" s="9" t="s">
        <v>41</v>
      </c>
      <c r="D25" s="9">
        <v>20200728</v>
      </c>
      <c r="E25" s="10">
        <v>80</v>
      </c>
      <c r="F25" s="11">
        <f t="shared" si="0"/>
        <v>24</v>
      </c>
      <c r="G25" s="12">
        <v>86.67</v>
      </c>
      <c r="H25" s="11">
        <f t="shared" si="1"/>
        <v>60.669</v>
      </c>
      <c r="I25" s="11">
        <f t="shared" si="2"/>
        <v>84.669</v>
      </c>
      <c r="J25" s="20">
        <v>1</v>
      </c>
      <c r="K25" s="17"/>
    </row>
    <row r="26" spans="1:11" s="1" customFormat="1" ht="19.5" customHeight="1">
      <c r="A26" s="9" t="s">
        <v>42</v>
      </c>
      <c r="B26" s="9" t="s">
        <v>13</v>
      </c>
      <c r="C26" s="9" t="s">
        <v>41</v>
      </c>
      <c r="D26" s="9">
        <v>20200729</v>
      </c>
      <c r="E26" s="10">
        <v>81</v>
      </c>
      <c r="F26" s="11">
        <f t="shared" si="0"/>
        <v>24.3</v>
      </c>
      <c r="G26" s="12">
        <v>79.67</v>
      </c>
      <c r="H26" s="11">
        <f t="shared" si="1"/>
        <v>55.769</v>
      </c>
      <c r="I26" s="11">
        <f t="shared" si="2"/>
        <v>80.069</v>
      </c>
      <c r="J26" s="20">
        <v>2</v>
      </c>
      <c r="K26" s="17"/>
    </row>
    <row r="27" spans="1:11" s="1" customFormat="1" ht="19.5" customHeight="1">
      <c r="A27" s="9" t="s">
        <v>43</v>
      </c>
      <c r="B27" s="9" t="s">
        <v>17</v>
      </c>
      <c r="C27" s="9" t="s">
        <v>44</v>
      </c>
      <c r="D27" s="9">
        <v>20200732</v>
      </c>
      <c r="E27" s="10">
        <v>81</v>
      </c>
      <c r="F27" s="11">
        <f t="shared" si="0"/>
        <v>24.3</v>
      </c>
      <c r="G27" s="12">
        <v>90.33</v>
      </c>
      <c r="H27" s="11">
        <f t="shared" si="1"/>
        <v>63.230999999999995</v>
      </c>
      <c r="I27" s="11">
        <f t="shared" si="2"/>
        <v>87.53099999999999</v>
      </c>
      <c r="J27" s="20">
        <v>1</v>
      </c>
      <c r="K27" s="17" t="s">
        <v>45</v>
      </c>
    </row>
    <row r="28" spans="1:11" s="1" customFormat="1" ht="19.5" customHeight="1">
      <c r="A28" s="9" t="s">
        <v>46</v>
      </c>
      <c r="B28" s="9" t="s">
        <v>13</v>
      </c>
      <c r="C28" s="9" t="s">
        <v>44</v>
      </c>
      <c r="D28" s="9">
        <v>20200731</v>
      </c>
      <c r="E28" s="10">
        <v>91</v>
      </c>
      <c r="F28" s="11">
        <f t="shared" si="0"/>
        <v>27.3</v>
      </c>
      <c r="G28" s="12">
        <v>83.67</v>
      </c>
      <c r="H28" s="11">
        <f t="shared" si="1"/>
        <v>58.568999999999996</v>
      </c>
      <c r="I28" s="11">
        <f t="shared" si="2"/>
        <v>85.869</v>
      </c>
      <c r="J28" s="20">
        <v>2</v>
      </c>
      <c r="K28" s="17"/>
    </row>
    <row r="29" spans="1:11" s="1" customFormat="1" ht="19.5" customHeight="1">
      <c r="A29" s="9" t="s">
        <v>47</v>
      </c>
      <c r="B29" s="9" t="s">
        <v>13</v>
      </c>
      <c r="C29" s="9" t="s">
        <v>44</v>
      </c>
      <c r="D29" s="9">
        <v>20200733</v>
      </c>
      <c r="E29" s="10">
        <v>87</v>
      </c>
      <c r="F29" s="11">
        <f t="shared" si="0"/>
        <v>26.099999999999998</v>
      </c>
      <c r="G29" s="12">
        <v>74.33</v>
      </c>
      <c r="H29" s="11">
        <f t="shared" si="1"/>
        <v>52.031</v>
      </c>
      <c r="I29" s="11">
        <f t="shared" si="2"/>
        <v>78.131</v>
      </c>
      <c r="J29" s="20">
        <v>3</v>
      </c>
      <c r="K29" s="17"/>
    </row>
    <row r="30" spans="1:11" s="1" customFormat="1" ht="22.5" customHeight="1">
      <c r="A30" s="9" t="s">
        <v>48</v>
      </c>
      <c r="B30" s="9" t="s">
        <v>13</v>
      </c>
      <c r="C30" s="9" t="s">
        <v>49</v>
      </c>
      <c r="D30" s="9">
        <v>20200738</v>
      </c>
      <c r="E30" s="10">
        <v>96</v>
      </c>
      <c r="F30" s="11">
        <f t="shared" si="0"/>
        <v>28.799999999999997</v>
      </c>
      <c r="G30" s="12">
        <v>89</v>
      </c>
      <c r="H30" s="11">
        <f t="shared" si="1"/>
        <v>62.3</v>
      </c>
      <c r="I30" s="11">
        <f t="shared" si="2"/>
        <v>91.1</v>
      </c>
      <c r="J30" s="20">
        <v>1</v>
      </c>
      <c r="K30" s="17"/>
    </row>
    <row r="31" spans="1:11" s="1" customFormat="1" ht="19.5" customHeight="1">
      <c r="A31" s="9" t="s">
        <v>50</v>
      </c>
      <c r="B31" s="9" t="s">
        <v>13</v>
      </c>
      <c r="C31" s="9" t="s">
        <v>49</v>
      </c>
      <c r="D31" s="9">
        <v>20200735</v>
      </c>
      <c r="E31" s="10">
        <v>97</v>
      </c>
      <c r="F31" s="11">
        <f t="shared" si="0"/>
        <v>29.099999999999998</v>
      </c>
      <c r="G31" s="12">
        <v>85</v>
      </c>
      <c r="H31" s="11">
        <f t="shared" si="1"/>
        <v>59.49999999999999</v>
      </c>
      <c r="I31" s="11">
        <f t="shared" si="2"/>
        <v>88.6</v>
      </c>
      <c r="J31" s="27">
        <v>2</v>
      </c>
      <c r="K31" s="23"/>
    </row>
    <row r="32" spans="1:11" s="1" customFormat="1" ht="19.5" customHeight="1">
      <c r="A32" s="9" t="s">
        <v>51</v>
      </c>
      <c r="B32" s="9" t="s">
        <v>17</v>
      </c>
      <c r="C32" s="9" t="s">
        <v>49</v>
      </c>
      <c r="D32" s="9">
        <v>20200736</v>
      </c>
      <c r="E32" s="10">
        <v>95</v>
      </c>
      <c r="F32" s="11">
        <f t="shared" si="0"/>
        <v>28.5</v>
      </c>
      <c r="G32" s="14">
        <v>77.67</v>
      </c>
      <c r="H32" s="11">
        <f t="shared" si="1"/>
        <v>54.369</v>
      </c>
      <c r="I32" s="11">
        <f t="shared" si="2"/>
        <v>82.869</v>
      </c>
      <c r="J32" s="27">
        <v>3</v>
      </c>
      <c r="K32" s="23"/>
    </row>
    <row r="33" spans="1:11" s="3" customFormat="1" ht="19.5" customHeight="1">
      <c r="A33" s="9" t="s">
        <v>52</v>
      </c>
      <c r="B33" s="9" t="s">
        <v>13</v>
      </c>
      <c r="C33" s="9" t="s">
        <v>49</v>
      </c>
      <c r="D33" s="9">
        <v>20200739</v>
      </c>
      <c r="E33" s="10">
        <v>84</v>
      </c>
      <c r="F33" s="11">
        <f t="shared" si="0"/>
        <v>25.2</v>
      </c>
      <c r="G33" s="11">
        <v>75</v>
      </c>
      <c r="H33" s="11">
        <f t="shared" si="1"/>
        <v>52.5</v>
      </c>
      <c r="I33" s="11">
        <f t="shared" si="2"/>
        <v>77.7</v>
      </c>
      <c r="J33" s="27">
        <v>4</v>
      </c>
      <c r="K33" s="25"/>
    </row>
    <row r="34" spans="1:11" s="3" customFormat="1" ht="19.5" customHeight="1">
      <c r="A34" s="9" t="s">
        <v>53</v>
      </c>
      <c r="B34" s="9" t="s">
        <v>13</v>
      </c>
      <c r="C34" s="9" t="s">
        <v>49</v>
      </c>
      <c r="D34" s="9">
        <v>20200740</v>
      </c>
      <c r="E34" s="10">
        <v>90</v>
      </c>
      <c r="F34" s="11">
        <f t="shared" si="0"/>
        <v>27</v>
      </c>
      <c r="G34" s="11">
        <v>72</v>
      </c>
      <c r="H34" s="11">
        <f t="shared" si="1"/>
        <v>50.4</v>
      </c>
      <c r="I34" s="11">
        <f t="shared" si="2"/>
        <v>77.4</v>
      </c>
      <c r="J34" s="27">
        <v>5</v>
      </c>
      <c r="K34" s="25"/>
    </row>
    <row r="35" spans="1:11" s="3" customFormat="1" ht="19.5" customHeight="1">
      <c r="A35" s="9" t="s">
        <v>54</v>
      </c>
      <c r="B35" s="9" t="s">
        <v>13</v>
      </c>
      <c r="C35" s="9" t="s">
        <v>49</v>
      </c>
      <c r="D35" s="9">
        <v>20200737</v>
      </c>
      <c r="E35" s="10">
        <v>84</v>
      </c>
      <c r="F35" s="11">
        <f t="shared" si="0"/>
        <v>25.2</v>
      </c>
      <c r="G35" s="11"/>
      <c r="H35" s="11">
        <f t="shared" si="1"/>
        <v>0</v>
      </c>
      <c r="I35" s="11">
        <f t="shared" si="2"/>
        <v>25.2</v>
      </c>
      <c r="J35" s="27">
        <v>6</v>
      </c>
      <c r="K35" s="25" t="s">
        <v>55</v>
      </c>
    </row>
    <row r="36" spans="1:11" s="3" customFormat="1" ht="19.5" customHeight="1">
      <c r="A36" s="9" t="s">
        <v>56</v>
      </c>
      <c r="B36" s="9" t="s">
        <v>13</v>
      </c>
      <c r="C36" s="9" t="s">
        <v>57</v>
      </c>
      <c r="D36" s="9">
        <v>20200742</v>
      </c>
      <c r="E36" s="10">
        <v>87</v>
      </c>
      <c r="F36" s="11">
        <f t="shared" si="0"/>
        <v>26.099999999999998</v>
      </c>
      <c r="G36" s="11">
        <v>83.67</v>
      </c>
      <c r="H36" s="11">
        <f t="shared" si="1"/>
        <v>58.568999999999996</v>
      </c>
      <c r="I36" s="11">
        <f t="shared" si="2"/>
        <v>84.669</v>
      </c>
      <c r="J36" s="16">
        <v>1</v>
      </c>
      <c r="K36" s="21"/>
    </row>
    <row r="37" spans="1:14" s="3" customFormat="1" ht="19.5" customHeight="1">
      <c r="A37" s="9" t="s">
        <v>58</v>
      </c>
      <c r="B37" s="9" t="s">
        <v>13</v>
      </c>
      <c r="C37" s="9" t="s">
        <v>57</v>
      </c>
      <c r="D37" s="9">
        <v>20200743</v>
      </c>
      <c r="E37" s="10">
        <v>79</v>
      </c>
      <c r="F37" s="11">
        <f t="shared" si="0"/>
        <v>23.7</v>
      </c>
      <c r="G37" s="11">
        <v>86.67</v>
      </c>
      <c r="H37" s="11">
        <f t="shared" si="1"/>
        <v>60.669</v>
      </c>
      <c r="I37" s="11">
        <f t="shared" si="2"/>
        <v>84.369</v>
      </c>
      <c r="J37" s="16">
        <v>2</v>
      </c>
      <c r="K37" s="25"/>
      <c r="L37" s="19"/>
      <c r="M37" s="19"/>
      <c r="N37" s="19"/>
    </row>
    <row r="38" spans="1:14" s="3" customFormat="1" ht="19.5" customHeight="1">
      <c r="A38" s="9" t="s">
        <v>59</v>
      </c>
      <c r="B38" s="9" t="s">
        <v>13</v>
      </c>
      <c r="C38" s="9" t="s">
        <v>57</v>
      </c>
      <c r="D38" s="9">
        <v>20200744</v>
      </c>
      <c r="E38" s="10">
        <v>79</v>
      </c>
      <c r="F38" s="11">
        <f t="shared" si="0"/>
        <v>23.7</v>
      </c>
      <c r="G38" s="12">
        <v>77.67</v>
      </c>
      <c r="H38" s="11">
        <f t="shared" si="1"/>
        <v>54.369</v>
      </c>
      <c r="I38" s="11">
        <f t="shared" si="2"/>
        <v>78.069</v>
      </c>
      <c r="J38" s="16">
        <v>3</v>
      </c>
      <c r="K38" s="23"/>
      <c r="L38" s="4"/>
      <c r="M38" s="4"/>
      <c r="N38" s="4"/>
    </row>
    <row r="39" spans="1:14" s="4" customFormat="1" ht="19.5" customHeight="1">
      <c r="A39" s="9" t="s">
        <v>60</v>
      </c>
      <c r="B39" s="9" t="s">
        <v>13</v>
      </c>
      <c r="C39" s="9" t="s">
        <v>57</v>
      </c>
      <c r="D39" s="9">
        <v>20200741</v>
      </c>
      <c r="E39" s="10">
        <v>83</v>
      </c>
      <c r="F39" s="11">
        <f t="shared" si="0"/>
        <v>24.9</v>
      </c>
      <c r="G39" s="11">
        <v>72.67</v>
      </c>
      <c r="H39" s="11">
        <f t="shared" si="1"/>
        <v>50.869</v>
      </c>
      <c r="I39" s="11">
        <f t="shared" si="2"/>
        <v>75.769</v>
      </c>
      <c r="J39" s="16">
        <v>4</v>
      </c>
      <c r="K39" s="25"/>
      <c r="L39" s="22"/>
      <c r="M39" s="22"/>
      <c r="N39" s="22"/>
    </row>
    <row r="40" s="5" customFormat="1" ht="14.25">
      <c r="K40" s="28"/>
    </row>
  </sheetData>
  <sheetProtection/>
  <mergeCells count="1">
    <mergeCell ref="A1:K2"/>
  </mergeCells>
  <printOptions/>
  <pageMargins left="0.8263888888888888" right="0.2" top="0.43000000000000005" bottom="0.5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研究僧</cp:lastModifiedBy>
  <cp:lastPrinted>2017-12-25T02:27:27Z</cp:lastPrinted>
  <dcterms:created xsi:type="dcterms:W3CDTF">2012-06-06T01:30:27Z</dcterms:created>
  <dcterms:modified xsi:type="dcterms:W3CDTF">2020-08-06T09:45:30Z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11</vt:lpwstr>
  </property>
</Properties>
</file>