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00"/>
  </bookViews>
  <sheets>
    <sheet name="附件1" sheetId="1" r:id="rId1"/>
  </sheets>
  <definedNames>
    <definedName name="_xlnm._FilterDatabase" localSheetId="0" hidden="1">附件1!$A$2:$P$152</definedName>
  </definedNames>
  <calcPr calcId="144525"/>
</workbook>
</file>

<file path=xl/sharedStrings.xml><?xml version="1.0" encoding="utf-8"?>
<sst xmlns="http://schemas.openxmlformats.org/spreadsheetml/2006/main" count="767" uniqueCount="382">
  <si>
    <t xml:space="preserve">南充市顺庆区2019年下半年公开招聘中小学
教师拟聘人员名单 </t>
  </si>
  <si>
    <t>序号</t>
  </si>
  <si>
    <t>准考证号</t>
  </si>
  <si>
    <t>姓名</t>
  </si>
  <si>
    <t>性别</t>
  </si>
  <si>
    <t>职位名称</t>
  </si>
  <si>
    <t>职位编号</t>
  </si>
  <si>
    <t>笔试成绩</t>
  </si>
  <si>
    <t>政策性加分</t>
  </si>
  <si>
    <t>笔试总成绩</t>
  </si>
  <si>
    <t>笔试成绩折合</t>
  </si>
  <si>
    <t>面试成绩</t>
  </si>
  <si>
    <t>技能测试成绩</t>
  </si>
  <si>
    <t>面试总成绩</t>
  </si>
  <si>
    <t>面试成绩折合</t>
  </si>
  <si>
    <t>总成绩</t>
  </si>
  <si>
    <t>排名</t>
  </si>
  <si>
    <t>5411111011309</t>
  </si>
  <si>
    <t>严琳</t>
  </si>
  <si>
    <t>女</t>
  </si>
  <si>
    <t>高中语文教师</t>
  </si>
  <si>
    <t>540101</t>
  </si>
  <si>
    <t>5411111011409</t>
  </si>
  <si>
    <t>刘艳</t>
  </si>
  <si>
    <t>高中数学教师</t>
  </si>
  <si>
    <t>540102</t>
  </si>
  <si>
    <t>5411111011504</t>
  </si>
  <si>
    <t>朱良巧</t>
  </si>
  <si>
    <t>高中政治教师</t>
  </si>
  <si>
    <t>540103</t>
  </si>
  <si>
    <t>5411111011602</t>
  </si>
  <si>
    <t>陈春杉</t>
  </si>
  <si>
    <t>高中历史教师</t>
  </si>
  <si>
    <t>540104</t>
  </si>
  <si>
    <t>5411111011718</t>
  </si>
  <si>
    <t>李凯</t>
  </si>
  <si>
    <t>男</t>
  </si>
  <si>
    <t>高中物理教师</t>
  </si>
  <si>
    <t>540105</t>
  </si>
  <si>
    <t>5411111011902</t>
  </si>
  <si>
    <t>郭宇</t>
  </si>
  <si>
    <t>高中体育教师</t>
  </si>
  <si>
    <t>540106</t>
  </si>
  <si>
    <t>5411111012303</t>
  </si>
  <si>
    <t>朱梅</t>
  </si>
  <si>
    <t>初中语文教师</t>
  </si>
  <si>
    <t>540107</t>
  </si>
  <si>
    <t>5411111012311</t>
  </si>
  <si>
    <t>李月</t>
  </si>
  <si>
    <t>5411111011917</t>
  </si>
  <si>
    <t>陈杰</t>
  </si>
  <si>
    <t>5411111012124</t>
  </si>
  <si>
    <t>郭静</t>
  </si>
  <si>
    <t>5411111012714</t>
  </si>
  <si>
    <t>刘佳艳</t>
  </si>
  <si>
    <t>初中数学教师</t>
  </si>
  <si>
    <t>540108</t>
  </si>
  <si>
    <t>5411111012527</t>
  </si>
  <si>
    <t>罗雪</t>
  </si>
  <si>
    <t>5411111012522</t>
  </si>
  <si>
    <t>余胜芬</t>
  </si>
  <si>
    <t>5411111012628</t>
  </si>
  <si>
    <t>李毅</t>
  </si>
  <si>
    <t>5411111013214</t>
  </si>
  <si>
    <t>袁诗</t>
  </si>
  <si>
    <t>初中英语教师</t>
  </si>
  <si>
    <t>540109</t>
  </si>
  <si>
    <t>5411111013609</t>
  </si>
  <si>
    <t>王海兰</t>
  </si>
  <si>
    <t>5411111013927</t>
  </si>
  <si>
    <t>饶嫒</t>
  </si>
  <si>
    <t>初中政治教师</t>
  </si>
  <si>
    <t>540110</t>
  </si>
  <si>
    <t>5411111014010</t>
  </si>
  <si>
    <t>胡小琴</t>
  </si>
  <si>
    <t>5411111014023</t>
  </si>
  <si>
    <t>钱怡君</t>
  </si>
  <si>
    <t>5411111014219</t>
  </si>
  <si>
    <t>陈超琼</t>
  </si>
  <si>
    <t>初中历史教师</t>
  </si>
  <si>
    <t>540111</t>
  </si>
  <si>
    <t>5411111014324</t>
  </si>
  <si>
    <t>赵杰</t>
  </si>
  <si>
    <t>初中地理教师</t>
  </si>
  <si>
    <t>540112</t>
  </si>
  <si>
    <t>5411111014519</t>
  </si>
  <si>
    <t>秦杰</t>
  </si>
  <si>
    <t>初中物理教师</t>
  </si>
  <si>
    <t>540113</t>
  </si>
  <si>
    <t>5411111014522</t>
  </si>
  <si>
    <t>任戈</t>
  </si>
  <si>
    <t>5411111015015</t>
  </si>
  <si>
    <t>徐琴</t>
  </si>
  <si>
    <t>初中化学教师</t>
  </si>
  <si>
    <t>540114</t>
  </si>
  <si>
    <t>5411111015111</t>
  </si>
  <si>
    <t>吴侠</t>
  </si>
  <si>
    <t>5411111015302</t>
  </si>
  <si>
    <t>陈利</t>
  </si>
  <si>
    <t>5411111015530</t>
  </si>
  <si>
    <t>张梦</t>
  </si>
  <si>
    <t>初中生物教师</t>
  </si>
  <si>
    <t>540115</t>
  </si>
  <si>
    <t>5411111015716</t>
  </si>
  <si>
    <t>王玲</t>
  </si>
  <si>
    <t>5411111015810</t>
  </si>
  <si>
    <t>陈晨</t>
  </si>
  <si>
    <t>初中音乐教师</t>
  </si>
  <si>
    <t>540116</t>
  </si>
  <si>
    <t>5411111015910</t>
  </si>
  <si>
    <t>施苗辉</t>
  </si>
  <si>
    <t>初中体育教师</t>
  </si>
  <si>
    <t>540117</t>
  </si>
  <si>
    <t>5411111020306</t>
  </si>
  <si>
    <t>王攀</t>
  </si>
  <si>
    <t>5411111020101</t>
  </si>
  <si>
    <t>岳洋</t>
  </si>
  <si>
    <t>5411111020907</t>
  </si>
  <si>
    <t>胡惠</t>
  </si>
  <si>
    <t>小学语文教师</t>
  </si>
  <si>
    <t>540118</t>
  </si>
  <si>
    <t>5411111021117</t>
  </si>
  <si>
    <t>李玲丽</t>
  </si>
  <si>
    <t>5411111021119</t>
  </si>
  <si>
    <t>陈芳芳</t>
  </si>
  <si>
    <t>5411111020501</t>
  </si>
  <si>
    <t>邓书兰</t>
  </si>
  <si>
    <t>5411111021104</t>
  </si>
  <si>
    <t>何慧琳</t>
  </si>
  <si>
    <t>5411111020917</t>
  </si>
  <si>
    <t>李丹</t>
  </si>
  <si>
    <t>5411111021522</t>
  </si>
  <si>
    <t>巩三三</t>
  </si>
  <si>
    <t>5411111020826</t>
  </si>
  <si>
    <t>汪玲</t>
  </si>
  <si>
    <t>5411111021012</t>
  </si>
  <si>
    <t>苏嘉</t>
  </si>
  <si>
    <t>5411111021605</t>
  </si>
  <si>
    <t>刘洋</t>
  </si>
  <si>
    <t>5411111021619</t>
  </si>
  <si>
    <t>岳桂羽</t>
  </si>
  <si>
    <t>5411111021211</t>
  </si>
  <si>
    <t>涂爽</t>
  </si>
  <si>
    <t>5411111021519</t>
  </si>
  <si>
    <t>贺婷婷</t>
  </si>
  <si>
    <t>5411111020820</t>
  </si>
  <si>
    <t>李红叶</t>
  </si>
  <si>
    <t>5411111021517</t>
  </si>
  <si>
    <t>王莉</t>
  </si>
  <si>
    <t>5411111021210</t>
  </si>
  <si>
    <t>彭彦儒</t>
  </si>
  <si>
    <t>5411111021426</t>
  </si>
  <si>
    <t>唐享</t>
  </si>
  <si>
    <t>5411111021505</t>
  </si>
  <si>
    <t>杨琴</t>
  </si>
  <si>
    <t>5411111021218</t>
  </si>
  <si>
    <t>于忻妤</t>
  </si>
  <si>
    <t>5411111021405</t>
  </si>
  <si>
    <t>曾国芳</t>
  </si>
  <si>
    <t>5411111021612</t>
  </si>
  <si>
    <t>5411111020925</t>
  </si>
  <si>
    <t>张露</t>
  </si>
  <si>
    <t>5411111021704</t>
  </si>
  <si>
    <t>刘丹</t>
  </si>
  <si>
    <t>5411111021520</t>
  </si>
  <si>
    <t>何菁</t>
  </si>
  <si>
    <t>5411111020822</t>
  </si>
  <si>
    <t>吴倩</t>
  </si>
  <si>
    <t>5411111021529</t>
  </si>
  <si>
    <t>文小乔</t>
  </si>
  <si>
    <t>5411111021305</t>
  </si>
  <si>
    <t>兰小倩</t>
  </si>
  <si>
    <t>5411111021609</t>
  </si>
  <si>
    <t>段又新</t>
  </si>
  <si>
    <t>5411111021804</t>
  </si>
  <si>
    <t>韩悦</t>
  </si>
  <si>
    <t>小学数学教师</t>
  </si>
  <si>
    <t>540119</t>
  </si>
  <si>
    <t>5411111021805</t>
  </si>
  <si>
    <t>杨海燕</t>
  </si>
  <si>
    <t>5411111022027</t>
  </si>
  <si>
    <t>黄艳娇</t>
  </si>
  <si>
    <t>5411111021821</t>
  </si>
  <si>
    <t>邓小凤</t>
  </si>
  <si>
    <t>5411111021907</t>
  </si>
  <si>
    <t>张茜</t>
  </si>
  <si>
    <t>5411111021915</t>
  </si>
  <si>
    <t>刘月</t>
  </si>
  <si>
    <t>5411111021807</t>
  </si>
  <si>
    <t>覃杨</t>
  </si>
  <si>
    <t>5411111021802</t>
  </si>
  <si>
    <t>周子熙</t>
  </si>
  <si>
    <t>5411111021715</t>
  </si>
  <si>
    <t>陈思羽</t>
  </si>
  <si>
    <t>5411111022018</t>
  </si>
  <si>
    <t>梁静</t>
  </si>
  <si>
    <t>5411111022104</t>
  </si>
  <si>
    <t>刘雨萍</t>
  </si>
  <si>
    <t>5411111021921</t>
  </si>
  <si>
    <t>李林梅</t>
  </si>
  <si>
    <t>5411111021905</t>
  </si>
  <si>
    <t>姚奕</t>
  </si>
  <si>
    <t>5411111022016</t>
  </si>
  <si>
    <t>秦丽珠</t>
  </si>
  <si>
    <t>5411111021729</t>
  </si>
  <si>
    <t>邹丹</t>
  </si>
  <si>
    <t>5411111021711</t>
  </si>
  <si>
    <t>李洁</t>
  </si>
  <si>
    <t>5411111021927</t>
  </si>
  <si>
    <t>林颖</t>
  </si>
  <si>
    <t>5411111022014</t>
  </si>
  <si>
    <t>尹强华</t>
  </si>
  <si>
    <t>5411111021810</t>
  </si>
  <si>
    <t>陈玲玲</t>
  </si>
  <si>
    <t>5411111022023</t>
  </si>
  <si>
    <t>徐玲</t>
  </si>
  <si>
    <t>5411111021803</t>
  </si>
  <si>
    <t>青柳</t>
  </si>
  <si>
    <t>5411111021922</t>
  </si>
  <si>
    <t>杨翠</t>
  </si>
  <si>
    <t>5411111021724</t>
  </si>
  <si>
    <t>李妍林</t>
  </si>
  <si>
    <t>5411111021813</t>
  </si>
  <si>
    <t>张婷</t>
  </si>
  <si>
    <t>5411111022111</t>
  </si>
  <si>
    <t>王雅玲</t>
  </si>
  <si>
    <t>小学英语教师</t>
  </si>
  <si>
    <t>540120</t>
  </si>
  <si>
    <t>5411111022325</t>
  </si>
  <si>
    <t>唐云鹤</t>
  </si>
  <si>
    <t>小学音乐教师</t>
  </si>
  <si>
    <t>540121</t>
  </si>
  <si>
    <t>5411111022328</t>
  </si>
  <si>
    <t>张倩</t>
  </si>
  <si>
    <t>5411111022611</t>
  </si>
  <si>
    <t>潘月</t>
  </si>
  <si>
    <t>5411111022608</t>
  </si>
  <si>
    <t>杨情丽</t>
  </si>
  <si>
    <t>5411111022617</t>
  </si>
  <si>
    <t>陈丽</t>
  </si>
  <si>
    <t>5411111023010</t>
  </si>
  <si>
    <t>尹良英</t>
  </si>
  <si>
    <t>小学体育教师</t>
  </si>
  <si>
    <t>540122</t>
  </si>
  <si>
    <t>5411111022821</t>
  </si>
  <si>
    <t>蒲静</t>
  </si>
  <si>
    <t>5411111022702</t>
  </si>
  <si>
    <t>姚志业</t>
  </si>
  <si>
    <t>5411111023012</t>
  </si>
  <si>
    <t>罗世云</t>
  </si>
  <si>
    <t>5411111022713</t>
  </si>
  <si>
    <t>张竞</t>
  </si>
  <si>
    <t>5411111023003</t>
  </si>
  <si>
    <t>王雨豪</t>
  </si>
  <si>
    <t>5411111022921</t>
  </si>
  <si>
    <t>吕檬</t>
  </si>
  <si>
    <t>5411111022627</t>
  </si>
  <si>
    <t>张嵘</t>
  </si>
  <si>
    <t>5411111022721</t>
  </si>
  <si>
    <t>张益川</t>
  </si>
  <si>
    <t>5411111022818</t>
  </si>
  <si>
    <t>雍海君</t>
  </si>
  <si>
    <t>5411111030520</t>
  </si>
  <si>
    <t>李青青</t>
  </si>
  <si>
    <t>小学美术教师</t>
  </si>
  <si>
    <t>540123</t>
  </si>
  <si>
    <t>5411111030507</t>
  </si>
  <si>
    <t>向元福</t>
  </si>
  <si>
    <t>5411111030222</t>
  </si>
  <si>
    <t>何佳穗</t>
  </si>
  <si>
    <t>5411111030516</t>
  </si>
  <si>
    <t>邹丽璇</t>
  </si>
  <si>
    <t>5411111030711</t>
  </si>
  <si>
    <t>何倩</t>
  </si>
  <si>
    <t>小学科学教师</t>
  </si>
  <si>
    <t>540124</t>
  </si>
  <si>
    <t>5411111030705</t>
  </si>
  <si>
    <t>龙霞</t>
  </si>
  <si>
    <t>5411111030808</t>
  </si>
  <si>
    <t>何筱洁</t>
  </si>
  <si>
    <t>中小学语文教师2</t>
  </si>
  <si>
    <t>540125</t>
  </si>
  <si>
    <t>5411111030723</t>
  </si>
  <si>
    <t>杨春群</t>
  </si>
  <si>
    <t>5411111030719</t>
  </si>
  <si>
    <t>杨雁</t>
  </si>
  <si>
    <t>5411111030728</t>
  </si>
  <si>
    <t>张惠</t>
  </si>
  <si>
    <t>5411111030803</t>
  </si>
  <si>
    <t>马溢婧</t>
  </si>
  <si>
    <t>5411111030813</t>
  </si>
  <si>
    <t>蒋梅</t>
  </si>
  <si>
    <t>中小学数学教师2</t>
  </si>
  <si>
    <t>540126</t>
  </si>
  <si>
    <t>5411111030812</t>
  </si>
  <si>
    <t>何鑫萍</t>
  </si>
  <si>
    <t>5411111030817</t>
  </si>
  <si>
    <t>符晋华</t>
  </si>
  <si>
    <t>5411111030822</t>
  </si>
  <si>
    <t>潘文倩</t>
  </si>
  <si>
    <t>中小学英语教师2</t>
  </si>
  <si>
    <t>540127</t>
  </si>
  <si>
    <t>5411111030909</t>
  </si>
  <si>
    <t>唐婷</t>
  </si>
  <si>
    <t>中学历史教师2</t>
  </si>
  <si>
    <t>540129</t>
  </si>
  <si>
    <t>5411111030917</t>
  </si>
  <si>
    <t>龙杨</t>
  </si>
  <si>
    <t>中小学音乐教师2</t>
  </si>
  <si>
    <t>540130</t>
  </si>
  <si>
    <t>5411111030921</t>
  </si>
  <si>
    <t>王森林</t>
  </si>
  <si>
    <t>中小学体育教师2</t>
  </si>
  <si>
    <t>540131</t>
  </si>
  <si>
    <t>5411111030922</t>
  </si>
  <si>
    <t>杜兴月</t>
  </si>
  <si>
    <t>5411111031010</t>
  </si>
  <si>
    <t>杨小梅</t>
  </si>
  <si>
    <t>中小学美术教师2</t>
  </si>
  <si>
    <t>540132</t>
  </si>
  <si>
    <t>5411111040816</t>
  </si>
  <si>
    <t>李冰雁</t>
  </si>
  <si>
    <t>学前教育教师</t>
  </si>
  <si>
    <t>540133</t>
  </si>
  <si>
    <t>5411111032516</t>
  </si>
  <si>
    <t>何婧</t>
  </si>
  <si>
    <t>5411111031726</t>
  </si>
  <si>
    <t>张馨柔</t>
  </si>
  <si>
    <t>5411111033015</t>
  </si>
  <si>
    <t>王榕</t>
  </si>
  <si>
    <t>5411111031930</t>
  </si>
  <si>
    <t>姚思凡</t>
  </si>
  <si>
    <t>5411111032503</t>
  </si>
  <si>
    <t>林萌</t>
  </si>
  <si>
    <t>5411111032326</t>
  </si>
  <si>
    <t>陈海容</t>
  </si>
  <si>
    <t>5411111041918</t>
  </si>
  <si>
    <t>贺丽君</t>
  </si>
  <si>
    <t>5411111041230</t>
  </si>
  <si>
    <t>白一婷</t>
  </si>
  <si>
    <t>5411111031527</t>
  </si>
  <si>
    <t>寇芳雅</t>
  </si>
  <si>
    <t>5411111032024</t>
  </si>
  <si>
    <t>罗曦</t>
  </si>
  <si>
    <t>5411111040424</t>
  </si>
  <si>
    <t>翟静薇</t>
  </si>
  <si>
    <t>5411111031522</t>
  </si>
  <si>
    <t>邓嘉媛</t>
  </si>
  <si>
    <t>5411111032513</t>
  </si>
  <si>
    <t>苏梓涵</t>
  </si>
  <si>
    <t>5411111040304</t>
  </si>
  <si>
    <t>李雪文</t>
  </si>
  <si>
    <t>5411111031922</t>
  </si>
  <si>
    <t>吴静</t>
  </si>
  <si>
    <t>5411111042004</t>
  </si>
  <si>
    <t>刘领梅</t>
  </si>
  <si>
    <t>5411111040521</t>
  </si>
  <si>
    <t>唐钰雁</t>
  </si>
  <si>
    <t>5411111031803</t>
  </si>
  <si>
    <t>敬欣</t>
  </si>
  <si>
    <t>5411111031619</t>
  </si>
  <si>
    <t>李静</t>
  </si>
  <si>
    <t>5411111031310</t>
  </si>
  <si>
    <t>夏绍怡</t>
  </si>
  <si>
    <t>5411111032912</t>
  </si>
  <si>
    <t>冯秀燕</t>
  </si>
  <si>
    <t>5411111040220</t>
  </si>
  <si>
    <t>邓琪琳</t>
  </si>
  <si>
    <t>5411111041706</t>
  </si>
  <si>
    <t>刘泳宏</t>
  </si>
  <si>
    <t>5411111042030</t>
  </si>
  <si>
    <t>李景月</t>
  </si>
  <si>
    <t>5411111040205</t>
  </si>
  <si>
    <t>祝梓萱</t>
  </si>
  <si>
    <t>5411111042013</t>
  </si>
  <si>
    <t>徐瑗</t>
  </si>
  <si>
    <t>5411111032220</t>
  </si>
  <si>
    <t>蒋媛媛</t>
  </si>
  <si>
    <t>5411111040228</t>
  </si>
  <si>
    <t>涂华佳</t>
  </si>
  <si>
    <t>5411111031823</t>
  </si>
  <si>
    <t>粟爽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</si>
</sst>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</numFmts>
  <fonts count="24">
    <font>
      <sz val="11"/>
      <color theme="1"/>
      <name val="等线"/>
      <charset val="134"/>
      <scheme val="minor"/>
    </font>
    <font>
      <b/>
      <sz val="20"/>
      <color theme="1"/>
      <name val="方正小标宋简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17" fillId="27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 wrapText="1"/>
    </xf>
    <xf numFmtId="0" fontId="3" fillId="0" borderId="2" xfId="44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50" applyFont="1" applyFill="1" applyBorder="1" applyAlignment="1">
      <alignment horizontal="center" vertical="center" wrapText="1"/>
    </xf>
    <xf numFmtId="0" fontId="3" fillId="2" borderId="2" xfId="44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2"/>
  <sheetViews>
    <sheetView tabSelected="1" zoomScale="86" zoomScaleNormal="86" workbookViewId="0">
      <pane ySplit="2" topLeftCell="A3" activePane="bottomLeft" state="frozen"/>
      <selection/>
      <selection pane="bottomLeft" activeCell="R85" sqref="R85"/>
    </sheetView>
  </sheetViews>
  <sheetFormatPr defaultColWidth="9" defaultRowHeight="13.5"/>
  <cols>
    <col min="1" max="1" width="5" customWidth="1"/>
    <col min="2" max="2" width="16.875" customWidth="1"/>
    <col min="4" max="4" width="4.75" customWidth="1"/>
    <col min="5" max="5" width="20.2" customWidth="1"/>
    <col min="7" max="7" width="9" hidden="1" customWidth="1"/>
    <col min="8" max="8" width="3.75" hidden="1" customWidth="1"/>
    <col min="9" max="9" width="6" hidden="1" customWidth="1"/>
    <col min="10" max="10" width="6.25" hidden="1" customWidth="1"/>
    <col min="11" max="11" width="7.25" hidden="1" customWidth="1"/>
    <col min="12" max="12" width="8" hidden="1" customWidth="1"/>
    <col min="13" max="13" width="7.25" hidden="1" customWidth="1"/>
    <col min="14" max="14" width="7.75" hidden="1" customWidth="1"/>
    <col min="15" max="15" width="9" customWidth="1"/>
    <col min="16" max="16" width="4.875" customWidth="1"/>
  </cols>
  <sheetData>
    <row r="1" ht="58.5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67.5" spans="1:1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  <c r="K2" s="3" t="s">
        <v>11</v>
      </c>
      <c r="L2" s="12" t="s">
        <v>12</v>
      </c>
      <c r="M2" s="12" t="s">
        <v>13</v>
      </c>
      <c r="N2" s="12" t="s">
        <v>14</v>
      </c>
      <c r="O2" s="13" t="s">
        <v>15</v>
      </c>
      <c r="P2" s="13" t="s">
        <v>16</v>
      </c>
    </row>
    <row r="3" ht="30.75" customHeight="1" spans="1:16">
      <c r="A3" s="5">
        <v>1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7">
        <v>73.5</v>
      </c>
      <c r="H3" s="7"/>
      <c r="I3" s="7">
        <v>73.5</v>
      </c>
      <c r="J3" s="4">
        <f t="shared" ref="J3:J50" si="0">SUM(I3*0.5)</f>
        <v>36.75</v>
      </c>
      <c r="K3" s="4">
        <v>79.6</v>
      </c>
      <c r="L3" s="4"/>
      <c r="M3" s="4">
        <f t="shared" ref="M3:M50" si="1">SUM(K3+L3)</f>
        <v>79.6</v>
      </c>
      <c r="N3" s="4">
        <f t="shared" ref="N3:N50" si="2">SUM(M3*0.5)</f>
        <v>39.8</v>
      </c>
      <c r="O3" s="4">
        <f t="shared" ref="O3:O50" si="3">SUM(J3+N3)</f>
        <v>76.55</v>
      </c>
      <c r="P3" s="4">
        <v>1</v>
      </c>
    </row>
    <row r="4" ht="30.75" customHeight="1" spans="1:16">
      <c r="A4" s="5">
        <v>2</v>
      </c>
      <c r="B4" s="6" t="s">
        <v>22</v>
      </c>
      <c r="C4" s="6" t="s">
        <v>23</v>
      </c>
      <c r="D4" s="6" t="s">
        <v>19</v>
      </c>
      <c r="E4" s="6" t="s">
        <v>24</v>
      </c>
      <c r="F4" s="6" t="s">
        <v>25</v>
      </c>
      <c r="G4" s="7">
        <v>66.5</v>
      </c>
      <c r="H4" s="7"/>
      <c r="I4" s="7">
        <v>66.5</v>
      </c>
      <c r="J4" s="4">
        <f t="shared" si="0"/>
        <v>33.25</v>
      </c>
      <c r="K4" s="4">
        <v>85.4</v>
      </c>
      <c r="L4" s="4"/>
      <c r="M4" s="4">
        <f t="shared" si="1"/>
        <v>85.4</v>
      </c>
      <c r="N4" s="4">
        <f t="shared" si="2"/>
        <v>42.7</v>
      </c>
      <c r="O4" s="4">
        <f t="shared" si="3"/>
        <v>75.95</v>
      </c>
      <c r="P4" s="4">
        <v>1</v>
      </c>
    </row>
    <row r="5" ht="30.75" customHeight="1" spans="1:16">
      <c r="A5" s="5">
        <v>3</v>
      </c>
      <c r="B5" s="6" t="s">
        <v>26</v>
      </c>
      <c r="C5" s="6" t="s">
        <v>27</v>
      </c>
      <c r="D5" s="6" t="s">
        <v>19</v>
      </c>
      <c r="E5" s="6" t="s">
        <v>28</v>
      </c>
      <c r="F5" s="6" t="s">
        <v>29</v>
      </c>
      <c r="G5" s="7">
        <v>73</v>
      </c>
      <c r="H5" s="7"/>
      <c r="I5" s="7">
        <v>73</v>
      </c>
      <c r="J5" s="4">
        <f t="shared" si="0"/>
        <v>36.5</v>
      </c>
      <c r="K5" s="4">
        <v>79</v>
      </c>
      <c r="L5" s="4"/>
      <c r="M5" s="4">
        <f t="shared" si="1"/>
        <v>79</v>
      </c>
      <c r="N5" s="4">
        <f t="shared" si="2"/>
        <v>39.5</v>
      </c>
      <c r="O5" s="4">
        <f t="shared" si="3"/>
        <v>76</v>
      </c>
      <c r="P5" s="4">
        <v>1</v>
      </c>
    </row>
    <row r="6" ht="30.75" customHeight="1" spans="1:16">
      <c r="A6" s="5">
        <v>4</v>
      </c>
      <c r="B6" s="6" t="s">
        <v>30</v>
      </c>
      <c r="C6" s="6" t="s">
        <v>31</v>
      </c>
      <c r="D6" s="6" t="s">
        <v>19</v>
      </c>
      <c r="E6" s="6" t="s">
        <v>32</v>
      </c>
      <c r="F6" s="6" t="s">
        <v>33</v>
      </c>
      <c r="G6" s="7">
        <v>76.5</v>
      </c>
      <c r="H6" s="7"/>
      <c r="I6" s="7">
        <v>76.5</v>
      </c>
      <c r="J6" s="4">
        <f t="shared" si="0"/>
        <v>38.25</v>
      </c>
      <c r="K6" s="4">
        <v>74.4</v>
      </c>
      <c r="L6" s="4"/>
      <c r="M6" s="4">
        <f t="shared" si="1"/>
        <v>74.4</v>
      </c>
      <c r="N6" s="4">
        <f t="shared" si="2"/>
        <v>37.2</v>
      </c>
      <c r="O6" s="4">
        <f t="shared" si="3"/>
        <v>75.45</v>
      </c>
      <c r="P6" s="4">
        <v>1</v>
      </c>
    </row>
    <row r="7" ht="30.75" customHeight="1" spans="1:16">
      <c r="A7" s="5">
        <v>5</v>
      </c>
      <c r="B7" s="8" t="s">
        <v>34</v>
      </c>
      <c r="C7" s="8" t="s">
        <v>35</v>
      </c>
      <c r="D7" s="8" t="s">
        <v>36</v>
      </c>
      <c r="E7" s="8" t="s">
        <v>37</v>
      </c>
      <c r="F7" s="8" t="s">
        <v>38</v>
      </c>
      <c r="G7" s="8">
        <v>70.5</v>
      </c>
      <c r="H7" s="8"/>
      <c r="I7" s="8">
        <v>70.5</v>
      </c>
      <c r="J7" s="4">
        <f t="shared" si="0"/>
        <v>35.25</v>
      </c>
      <c r="K7" s="4">
        <v>84.2</v>
      </c>
      <c r="L7" s="4"/>
      <c r="M7" s="4">
        <f t="shared" si="1"/>
        <v>84.2</v>
      </c>
      <c r="N7" s="4">
        <f t="shared" si="2"/>
        <v>42.1</v>
      </c>
      <c r="O7" s="4">
        <f t="shared" si="3"/>
        <v>77.35</v>
      </c>
      <c r="P7" s="4">
        <v>1</v>
      </c>
    </row>
    <row r="8" ht="30.75" customHeight="1" spans="1:16">
      <c r="A8" s="5">
        <v>6</v>
      </c>
      <c r="B8" s="6" t="s">
        <v>39</v>
      </c>
      <c r="C8" s="6" t="s">
        <v>40</v>
      </c>
      <c r="D8" s="6" t="s">
        <v>36</v>
      </c>
      <c r="E8" s="6" t="s">
        <v>41</v>
      </c>
      <c r="F8" s="6" t="s">
        <v>42</v>
      </c>
      <c r="G8" s="7">
        <v>71.5</v>
      </c>
      <c r="H8" s="7"/>
      <c r="I8" s="7">
        <v>71.5</v>
      </c>
      <c r="J8" s="4">
        <f t="shared" si="0"/>
        <v>35.75</v>
      </c>
      <c r="K8" s="4">
        <v>49.8</v>
      </c>
      <c r="L8" s="4">
        <v>32.2</v>
      </c>
      <c r="M8" s="4">
        <f t="shared" si="1"/>
        <v>82</v>
      </c>
      <c r="N8" s="4">
        <f t="shared" si="2"/>
        <v>41</v>
      </c>
      <c r="O8" s="4">
        <f t="shared" si="3"/>
        <v>76.75</v>
      </c>
      <c r="P8" s="4">
        <v>1</v>
      </c>
    </row>
    <row r="9" ht="30.75" customHeight="1" spans="1:16">
      <c r="A9" s="5">
        <v>7</v>
      </c>
      <c r="B9" s="6" t="s">
        <v>43</v>
      </c>
      <c r="C9" s="6" t="s">
        <v>44</v>
      </c>
      <c r="D9" s="6" t="s">
        <v>19</v>
      </c>
      <c r="E9" s="6" t="s">
        <v>45</v>
      </c>
      <c r="F9" s="6" t="s">
        <v>46</v>
      </c>
      <c r="G9" s="7">
        <v>74</v>
      </c>
      <c r="H9" s="7"/>
      <c r="I9" s="7">
        <v>74</v>
      </c>
      <c r="J9" s="4">
        <f t="shared" si="0"/>
        <v>37</v>
      </c>
      <c r="K9" s="4">
        <v>81.4</v>
      </c>
      <c r="L9" s="4"/>
      <c r="M9" s="4">
        <f t="shared" si="1"/>
        <v>81.4</v>
      </c>
      <c r="N9" s="4">
        <f t="shared" si="2"/>
        <v>40.7</v>
      </c>
      <c r="O9" s="4">
        <f t="shared" si="3"/>
        <v>77.7</v>
      </c>
      <c r="P9" s="4">
        <v>1</v>
      </c>
    </row>
    <row r="10" ht="30.75" customHeight="1" spans="1:16">
      <c r="A10" s="5">
        <v>8</v>
      </c>
      <c r="B10" s="6" t="s">
        <v>47</v>
      </c>
      <c r="C10" s="6" t="s">
        <v>48</v>
      </c>
      <c r="D10" s="6" t="s">
        <v>19</v>
      </c>
      <c r="E10" s="6" t="s">
        <v>45</v>
      </c>
      <c r="F10" s="6" t="s">
        <v>46</v>
      </c>
      <c r="G10" s="7">
        <v>73.5</v>
      </c>
      <c r="H10" s="7"/>
      <c r="I10" s="7">
        <v>73.5</v>
      </c>
      <c r="J10" s="4">
        <f t="shared" si="0"/>
        <v>36.75</v>
      </c>
      <c r="K10" s="4">
        <v>79.2</v>
      </c>
      <c r="L10" s="4"/>
      <c r="M10" s="4">
        <f t="shared" si="1"/>
        <v>79.2</v>
      </c>
      <c r="N10" s="4">
        <f t="shared" si="2"/>
        <v>39.6</v>
      </c>
      <c r="O10" s="4">
        <f t="shared" si="3"/>
        <v>76.35</v>
      </c>
      <c r="P10" s="4">
        <v>2</v>
      </c>
    </row>
    <row r="11" ht="30.75" customHeight="1" spans="1:16">
      <c r="A11" s="5">
        <v>9</v>
      </c>
      <c r="B11" s="6" t="s">
        <v>49</v>
      </c>
      <c r="C11" s="6" t="s">
        <v>50</v>
      </c>
      <c r="D11" s="6" t="s">
        <v>36</v>
      </c>
      <c r="E11" s="6" t="s">
        <v>45</v>
      </c>
      <c r="F11" s="6" t="s">
        <v>46</v>
      </c>
      <c r="G11" s="7">
        <v>70</v>
      </c>
      <c r="H11" s="7"/>
      <c r="I11" s="7">
        <v>70</v>
      </c>
      <c r="J11" s="4">
        <f t="shared" si="0"/>
        <v>35</v>
      </c>
      <c r="K11" s="4">
        <v>79.8</v>
      </c>
      <c r="L11" s="4"/>
      <c r="M11" s="4">
        <f t="shared" si="1"/>
        <v>79.8</v>
      </c>
      <c r="N11" s="4">
        <f t="shared" si="2"/>
        <v>39.9</v>
      </c>
      <c r="O11" s="4">
        <f t="shared" si="3"/>
        <v>74.9</v>
      </c>
      <c r="P11" s="4">
        <v>3</v>
      </c>
    </row>
    <row r="12" ht="30.75" customHeight="1" spans="1:16">
      <c r="A12" s="5">
        <v>10</v>
      </c>
      <c r="B12" s="6" t="s">
        <v>51</v>
      </c>
      <c r="C12" s="6" t="s">
        <v>52</v>
      </c>
      <c r="D12" s="6" t="s">
        <v>19</v>
      </c>
      <c r="E12" s="6" t="s">
        <v>45</v>
      </c>
      <c r="F12" s="6" t="s">
        <v>46</v>
      </c>
      <c r="G12" s="7">
        <v>70</v>
      </c>
      <c r="H12" s="7"/>
      <c r="I12" s="7">
        <v>70</v>
      </c>
      <c r="J12" s="4">
        <f t="shared" si="0"/>
        <v>35</v>
      </c>
      <c r="K12" s="4">
        <v>77.8</v>
      </c>
      <c r="L12" s="4"/>
      <c r="M12" s="4">
        <f t="shared" si="1"/>
        <v>77.8</v>
      </c>
      <c r="N12" s="4">
        <f t="shared" si="2"/>
        <v>38.9</v>
      </c>
      <c r="O12" s="4">
        <f t="shared" si="3"/>
        <v>73.9</v>
      </c>
      <c r="P12" s="4">
        <v>5</v>
      </c>
    </row>
    <row r="13" ht="30.75" customHeight="1" spans="1:16">
      <c r="A13" s="5">
        <v>11</v>
      </c>
      <c r="B13" s="6" t="s">
        <v>53</v>
      </c>
      <c r="C13" s="6" t="s">
        <v>54</v>
      </c>
      <c r="D13" s="6" t="s">
        <v>19</v>
      </c>
      <c r="E13" s="6" t="s">
        <v>55</v>
      </c>
      <c r="F13" s="6" t="s">
        <v>56</v>
      </c>
      <c r="G13" s="7">
        <v>70</v>
      </c>
      <c r="H13" s="7"/>
      <c r="I13" s="7">
        <v>70</v>
      </c>
      <c r="J13" s="4">
        <f t="shared" si="0"/>
        <v>35</v>
      </c>
      <c r="K13" s="4">
        <v>86</v>
      </c>
      <c r="L13" s="4"/>
      <c r="M13" s="4">
        <f t="shared" si="1"/>
        <v>86</v>
      </c>
      <c r="N13" s="4">
        <f t="shared" si="2"/>
        <v>43</v>
      </c>
      <c r="O13" s="4">
        <f t="shared" si="3"/>
        <v>78</v>
      </c>
      <c r="P13" s="4">
        <v>1</v>
      </c>
    </row>
    <row r="14" ht="30.75" customHeight="1" spans="1:16">
      <c r="A14" s="5">
        <v>12</v>
      </c>
      <c r="B14" s="6" t="s">
        <v>57</v>
      </c>
      <c r="C14" s="6" t="s">
        <v>58</v>
      </c>
      <c r="D14" s="6" t="s">
        <v>19</v>
      </c>
      <c r="E14" s="6" t="s">
        <v>55</v>
      </c>
      <c r="F14" s="6" t="s">
        <v>56</v>
      </c>
      <c r="G14" s="7">
        <v>71.5</v>
      </c>
      <c r="H14" s="7"/>
      <c r="I14" s="7">
        <v>71.5</v>
      </c>
      <c r="J14" s="4">
        <f t="shared" si="0"/>
        <v>35.75</v>
      </c>
      <c r="K14" s="4">
        <v>84.4</v>
      </c>
      <c r="L14" s="4"/>
      <c r="M14" s="4">
        <f t="shared" si="1"/>
        <v>84.4</v>
      </c>
      <c r="N14" s="4">
        <f t="shared" si="2"/>
        <v>42.2</v>
      </c>
      <c r="O14" s="4">
        <f t="shared" si="3"/>
        <v>77.95</v>
      </c>
      <c r="P14" s="4">
        <v>2</v>
      </c>
    </row>
    <row r="15" ht="30.75" customHeight="1" spans="1:16">
      <c r="A15" s="5">
        <v>13</v>
      </c>
      <c r="B15" s="6" t="s">
        <v>59</v>
      </c>
      <c r="C15" s="6" t="s">
        <v>60</v>
      </c>
      <c r="D15" s="6" t="s">
        <v>19</v>
      </c>
      <c r="E15" s="6" t="s">
        <v>55</v>
      </c>
      <c r="F15" s="6" t="s">
        <v>56</v>
      </c>
      <c r="G15" s="7">
        <v>73</v>
      </c>
      <c r="H15" s="7"/>
      <c r="I15" s="7">
        <v>73</v>
      </c>
      <c r="J15" s="4">
        <f t="shared" si="0"/>
        <v>36.5</v>
      </c>
      <c r="K15" s="4">
        <v>82.6</v>
      </c>
      <c r="L15" s="4"/>
      <c r="M15" s="4">
        <f t="shared" si="1"/>
        <v>82.6</v>
      </c>
      <c r="N15" s="4">
        <f t="shared" si="2"/>
        <v>41.3</v>
      </c>
      <c r="O15" s="4">
        <f t="shared" si="3"/>
        <v>77.8</v>
      </c>
      <c r="P15" s="4">
        <v>3</v>
      </c>
    </row>
    <row r="16" ht="30.75" customHeight="1" spans="1:16">
      <c r="A16" s="5">
        <v>14</v>
      </c>
      <c r="B16" s="6" t="s">
        <v>61</v>
      </c>
      <c r="C16" s="6" t="s">
        <v>62</v>
      </c>
      <c r="D16" s="6" t="s">
        <v>36</v>
      </c>
      <c r="E16" s="6" t="s">
        <v>55</v>
      </c>
      <c r="F16" s="6" t="s">
        <v>56</v>
      </c>
      <c r="G16" s="7">
        <v>74.5</v>
      </c>
      <c r="H16" s="7"/>
      <c r="I16" s="7">
        <v>74.5</v>
      </c>
      <c r="J16" s="4">
        <f t="shared" si="0"/>
        <v>37.25</v>
      </c>
      <c r="K16" s="4">
        <v>80.2</v>
      </c>
      <c r="L16" s="4"/>
      <c r="M16" s="4">
        <f t="shared" si="1"/>
        <v>80.2</v>
      </c>
      <c r="N16" s="4">
        <f t="shared" si="2"/>
        <v>40.1</v>
      </c>
      <c r="O16" s="4">
        <f t="shared" si="3"/>
        <v>77.35</v>
      </c>
      <c r="P16" s="4">
        <v>4</v>
      </c>
    </row>
    <row r="17" ht="30.75" customHeight="1" spans="1:16">
      <c r="A17" s="5">
        <v>15</v>
      </c>
      <c r="B17" s="6" t="s">
        <v>63</v>
      </c>
      <c r="C17" s="6" t="s">
        <v>64</v>
      </c>
      <c r="D17" s="6" t="s">
        <v>19</v>
      </c>
      <c r="E17" s="6" t="s">
        <v>65</v>
      </c>
      <c r="F17" s="6" t="s">
        <v>66</v>
      </c>
      <c r="G17" s="7">
        <v>82.5</v>
      </c>
      <c r="H17" s="7"/>
      <c r="I17" s="7">
        <v>82.5</v>
      </c>
      <c r="J17" s="4">
        <f t="shared" si="0"/>
        <v>41.25</v>
      </c>
      <c r="K17" s="4">
        <v>82.4</v>
      </c>
      <c r="L17" s="4"/>
      <c r="M17" s="4">
        <f t="shared" si="1"/>
        <v>82.4</v>
      </c>
      <c r="N17" s="4">
        <f t="shared" si="2"/>
        <v>41.2</v>
      </c>
      <c r="O17" s="4">
        <f t="shared" si="3"/>
        <v>82.45</v>
      </c>
      <c r="P17" s="4">
        <v>1</v>
      </c>
    </row>
    <row r="18" ht="30.75" customHeight="1" spans="1:16">
      <c r="A18" s="5">
        <v>16</v>
      </c>
      <c r="B18" s="8" t="s">
        <v>67</v>
      </c>
      <c r="C18" s="8" t="s">
        <v>68</v>
      </c>
      <c r="D18" s="8" t="s">
        <v>19</v>
      </c>
      <c r="E18" s="8" t="s">
        <v>65</v>
      </c>
      <c r="F18" s="8" t="s">
        <v>66</v>
      </c>
      <c r="G18" s="8">
        <v>74</v>
      </c>
      <c r="H18" s="8"/>
      <c r="I18" s="8">
        <v>74</v>
      </c>
      <c r="J18" s="4">
        <f t="shared" si="0"/>
        <v>37</v>
      </c>
      <c r="K18" s="4">
        <v>79.2</v>
      </c>
      <c r="L18" s="4"/>
      <c r="M18" s="4">
        <f t="shared" si="1"/>
        <v>79.2</v>
      </c>
      <c r="N18" s="4">
        <f t="shared" si="2"/>
        <v>39.6</v>
      </c>
      <c r="O18" s="4">
        <f t="shared" si="3"/>
        <v>76.6</v>
      </c>
      <c r="P18" s="4">
        <v>2</v>
      </c>
    </row>
    <row r="19" ht="30.75" customHeight="1" spans="1:16">
      <c r="A19" s="5">
        <v>17</v>
      </c>
      <c r="B19" s="6" t="s">
        <v>69</v>
      </c>
      <c r="C19" s="6" t="s">
        <v>70</v>
      </c>
      <c r="D19" s="6" t="s">
        <v>19</v>
      </c>
      <c r="E19" s="6" t="s">
        <v>71</v>
      </c>
      <c r="F19" s="6" t="s">
        <v>72</v>
      </c>
      <c r="G19" s="7">
        <v>77</v>
      </c>
      <c r="H19" s="7"/>
      <c r="I19" s="7">
        <v>77</v>
      </c>
      <c r="J19" s="4">
        <f t="shared" si="0"/>
        <v>38.5</v>
      </c>
      <c r="K19" s="4">
        <v>83.6</v>
      </c>
      <c r="L19" s="4"/>
      <c r="M19" s="4">
        <f t="shared" si="1"/>
        <v>83.6</v>
      </c>
      <c r="N19" s="4">
        <f t="shared" si="2"/>
        <v>41.8</v>
      </c>
      <c r="O19" s="4">
        <f t="shared" si="3"/>
        <v>80.3</v>
      </c>
      <c r="P19" s="4">
        <v>1</v>
      </c>
    </row>
    <row r="20" ht="30.75" customHeight="1" spans="1:16">
      <c r="A20" s="5">
        <v>18</v>
      </c>
      <c r="B20" s="6" t="s">
        <v>73</v>
      </c>
      <c r="C20" s="6" t="s">
        <v>74</v>
      </c>
      <c r="D20" s="6" t="s">
        <v>19</v>
      </c>
      <c r="E20" s="6" t="s">
        <v>71</v>
      </c>
      <c r="F20" s="6" t="s">
        <v>72</v>
      </c>
      <c r="G20" s="7">
        <v>78</v>
      </c>
      <c r="H20" s="7"/>
      <c r="I20" s="7">
        <v>78</v>
      </c>
      <c r="J20" s="4">
        <f t="shared" si="0"/>
        <v>39</v>
      </c>
      <c r="K20" s="4">
        <v>75.4</v>
      </c>
      <c r="L20" s="4"/>
      <c r="M20" s="4">
        <f t="shared" si="1"/>
        <v>75.4</v>
      </c>
      <c r="N20" s="4">
        <f t="shared" si="2"/>
        <v>37.7</v>
      </c>
      <c r="O20" s="4">
        <f t="shared" si="3"/>
        <v>76.7</v>
      </c>
      <c r="P20" s="4">
        <v>2</v>
      </c>
    </row>
    <row r="21" ht="30.75" customHeight="1" spans="1:16">
      <c r="A21" s="5">
        <v>19</v>
      </c>
      <c r="B21" s="6" t="s">
        <v>75</v>
      </c>
      <c r="C21" s="6" t="s">
        <v>76</v>
      </c>
      <c r="D21" s="6" t="s">
        <v>19</v>
      </c>
      <c r="E21" s="6" t="s">
        <v>71</v>
      </c>
      <c r="F21" s="6" t="s">
        <v>72</v>
      </c>
      <c r="G21" s="7">
        <v>75.5</v>
      </c>
      <c r="H21" s="7"/>
      <c r="I21" s="7">
        <v>75.5</v>
      </c>
      <c r="J21" s="4">
        <f t="shared" si="0"/>
        <v>37.75</v>
      </c>
      <c r="K21" s="4">
        <v>77.4</v>
      </c>
      <c r="L21" s="4"/>
      <c r="M21" s="4">
        <f t="shared" si="1"/>
        <v>77.4</v>
      </c>
      <c r="N21" s="4">
        <f t="shared" si="2"/>
        <v>38.7</v>
      </c>
      <c r="O21" s="4">
        <f t="shared" si="3"/>
        <v>76.45</v>
      </c>
      <c r="P21" s="4">
        <v>3</v>
      </c>
    </row>
    <row r="22" ht="30.75" customHeight="1" spans="1:16">
      <c r="A22" s="5">
        <v>20</v>
      </c>
      <c r="B22" s="6" t="s">
        <v>77</v>
      </c>
      <c r="C22" s="6" t="s">
        <v>78</v>
      </c>
      <c r="D22" s="6" t="s">
        <v>19</v>
      </c>
      <c r="E22" s="6" t="s">
        <v>79</v>
      </c>
      <c r="F22" s="6" t="s">
        <v>80</v>
      </c>
      <c r="G22" s="7">
        <v>75.5</v>
      </c>
      <c r="H22" s="7"/>
      <c r="I22" s="7">
        <v>75.5</v>
      </c>
      <c r="J22" s="4">
        <f t="shared" si="0"/>
        <v>37.75</v>
      </c>
      <c r="K22" s="4">
        <v>81.8</v>
      </c>
      <c r="L22" s="4"/>
      <c r="M22" s="4">
        <f t="shared" si="1"/>
        <v>81.8</v>
      </c>
      <c r="N22" s="4">
        <f t="shared" si="2"/>
        <v>40.9</v>
      </c>
      <c r="O22" s="4">
        <f t="shared" si="3"/>
        <v>78.65</v>
      </c>
      <c r="P22" s="4">
        <v>1</v>
      </c>
    </row>
    <row r="23" ht="30.75" customHeight="1" spans="1:16">
      <c r="A23" s="5">
        <v>21</v>
      </c>
      <c r="B23" s="6" t="s">
        <v>81</v>
      </c>
      <c r="C23" s="6" t="s">
        <v>82</v>
      </c>
      <c r="D23" s="6" t="s">
        <v>19</v>
      </c>
      <c r="E23" s="6" t="s">
        <v>83</v>
      </c>
      <c r="F23" s="6" t="s">
        <v>84</v>
      </c>
      <c r="G23" s="7">
        <v>73.5</v>
      </c>
      <c r="H23" s="7"/>
      <c r="I23" s="7">
        <v>73.5</v>
      </c>
      <c r="J23" s="4">
        <f t="shared" si="0"/>
        <v>36.75</v>
      </c>
      <c r="K23" s="4">
        <v>77.8</v>
      </c>
      <c r="L23" s="4"/>
      <c r="M23" s="4">
        <f t="shared" si="1"/>
        <v>77.8</v>
      </c>
      <c r="N23" s="4">
        <f t="shared" si="2"/>
        <v>38.9</v>
      </c>
      <c r="O23" s="4">
        <f t="shared" si="3"/>
        <v>75.65</v>
      </c>
      <c r="P23" s="4">
        <v>1</v>
      </c>
    </row>
    <row r="24" ht="30.75" customHeight="1" spans="1:16">
      <c r="A24" s="5">
        <v>22</v>
      </c>
      <c r="B24" s="6" t="s">
        <v>85</v>
      </c>
      <c r="C24" s="6" t="s">
        <v>86</v>
      </c>
      <c r="D24" s="6" t="s">
        <v>36</v>
      </c>
      <c r="E24" s="6" t="s">
        <v>87</v>
      </c>
      <c r="F24" s="6" t="s">
        <v>88</v>
      </c>
      <c r="G24" s="7">
        <v>72.5</v>
      </c>
      <c r="H24" s="7"/>
      <c r="I24" s="7">
        <v>72.5</v>
      </c>
      <c r="J24" s="4">
        <f t="shared" si="0"/>
        <v>36.25</v>
      </c>
      <c r="K24" s="4">
        <v>86</v>
      </c>
      <c r="L24" s="4"/>
      <c r="M24" s="4">
        <f t="shared" si="1"/>
        <v>86</v>
      </c>
      <c r="N24" s="4">
        <f t="shared" si="2"/>
        <v>43</v>
      </c>
      <c r="O24" s="4">
        <f t="shared" si="3"/>
        <v>79.25</v>
      </c>
      <c r="P24" s="4">
        <v>1</v>
      </c>
    </row>
    <row r="25" ht="30.75" customHeight="1" spans="1:16">
      <c r="A25" s="5">
        <v>23</v>
      </c>
      <c r="B25" s="6" t="s">
        <v>89</v>
      </c>
      <c r="C25" s="6" t="s">
        <v>90</v>
      </c>
      <c r="D25" s="6" t="s">
        <v>36</v>
      </c>
      <c r="E25" s="6" t="s">
        <v>87</v>
      </c>
      <c r="F25" s="6" t="s">
        <v>88</v>
      </c>
      <c r="G25" s="7">
        <v>75.5</v>
      </c>
      <c r="H25" s="7"/>
      <c r="I25" s="7">
        <v>75.5</v>
      </c>
      <c r="J25" s="4">
        <f t="shared" si="0"/>
        <v>37.75</v>
      </c>
      <c r="K25" s="4">
        <v>80.2</v>
      </c>
      <c r="L25" s="4"/>
      <c r="M25" s="4">
        <f t="shared" si="1"/>
        <v>80.2</v>
      </c>
      <c r="N25" s="4">
        <f t="shared" si="2"/>
        <v>40.1</v>
      </c>
      <c r="O25" s="4">
        <f t="shared" si="3"/>
        <v>77.85</v>
      </c>
      <c r="P25" s="4">
        <v>2</v>
      </c>
    </row>
    <row r="26" ht="30.75" customHeight="1" spans="1:16">
      <c r="A26" s="5">
        <v>24</v>
      </c>
      <c r="B26" s="6" t="s">
        <v>91</v>
      </c>
      <c r="C26" s="6" t="s">
        <v>92</v>
      </c>
      <c r="D26" s="6" t="s">
        <v>19</v>
      </c>
      <c r="E26" s="6" t="s">
        <v>93</v>
      </c>
      <c r="F26" s="6" t="s">
        <v>94</v>
      </c>
      <c r="G26" s="7">
        <v>81</v>
      </c>
      <c r="H26" s="7"/>
      <c r="I26" s="7">
        <v>81</v>
      </c>
      <c r="J26" s="4">
        <f t="shared" si="0"/>
        <v>40.5</v>
      </c>
      <c r="K26" s="4">
        <v>82</v>
      </c>
      <c r="L26" s="4"/>
      <c r="M26" s="4">
        <f t="shared" si="1"/>
        <v>82</v>
      </c>
      <c r="N26" s="4">
        <f t="shared" si="2"/>
        <v>41</v>
      </c>
      <c r="O26" s="4">
        <f t="shared" si="3"/>
        <v>81.5</v>
      </c>
      <c r="P26" s="4">
        <v>1</v>
      </c>
    </row>
    <row r="27" ht="30.75" customHeight="1" spans="1:16">
      <c r="A27" s="5">
        <v>25</v>
      </c>
      <c r="B27" s="6" t="s">
        <v>95</v>
      </c>
      <c r="C27" s="6" t="s">
        <v>96</v>
      </c>
      <c r="D27" s="6" t="s">
        <v>19</v>
      </c>
      <c r="E27" s="6" t="s">
        <v>93</v>
      </c>
      <c r="F27" s="6" t="s">
        <v>94</v>
      </c>
      <c r="G27" s="7">
        <v>79.5</v>
      </c>
      <c r="H27" s="7"/>
      <c r="I27" s="7">
        <v>79.5</v>
      </c>
      <c r="J27" s="4">
        <f t="shared" si="0"/>
        <v>39.75</v>
      </c>
      <c r="K27" s="4">
        <v>82</v>
      </c>
      <c r="L27" s="4"/>
      <c r="M27" s="4">
        <f t="shared" si="1"/>
        <v>82</v>
      </c>
      <c r="N27" s="4">
        <f t="shared" si="2"/>
        <v>41</v>
      </c>
      <c r="O27" s="4">
        <f t="shared" si="3"/>
        <v>80.75</v>
      </c>
      <c r="P27" s="4">
        <v>2</v>
      </c>
    </row>
    <row r="28" ht="30.75" customHeight="1" spans="1:16">
      <c r="A28" s="5">
        <v>26</v>
      </c>
      <c r="B28" s="6" t="s">
        <v>97</v>
      </c>
      <c r="C28" s="6" t="s">
        <v>98</v>
      </c>
      <c r="D28" s="6" t="s">
        <v>19</v>
      </c>
      <c r="E28" s="6" t="s">
        <v>93</v>
      </c>
      <c r="F28" s="6" t="s">
        <v>94</v>
      </c>
      <c r="G28" s="7">
        <v>72</v>
      </c>
      <c r="H28" s="7">
        <v>6</v>
      </c>
      <c r="I28" s="7">
        <v>78</v>
      </c>
      <c r="J28" s="4">
        <f t="shared" si="0"/>
        <v>39</v>
      </c>
      <c r="K28" s="4">
        <v>83</v>
      </c>
      <c r="L28" s="4"/>
      <c r="M28" s="4">
        <f t="shared" si="1"/>
        <v>83</v>
      </c>
      <c r="N28" s="4">
        <f t="shared" si="2"/>
        <v>41.5</v>
      </c>
      <c r="O28" s="4">
        <f t="shared" si="3"/>
        <v>80.5</v>
      </c>
      <c r="P28" s="4">
        <v>3</v>
      </c>
    </row>
    <row r="29" ht="30.75" customHeight="1" spans="1:16">
      <c r="A29" s="5">
        <v>27</v>
      </c>
      <c r="B29" s="6" t="s">
        <v>99</v>
      </c>
      <c r="C29" s="6" t="s">
        <v>100</v>
      </c>
      <c r="D29" s="6" t="s">
        <v>19</v>
      </c>
      <c r="E29" s="6" t="s">
        <v>101</v>
      </c>
      <c r="F29" s="6" t="s">
        <v>102</v>
      </c>
      <c r="G29" s="7">
        <v>80</v>
      </c>
      <c r="H29" s="7"/>
      <c r="I29" s="7">
        <v>80</v>
      </c>
      <c r="J29" s="4">
        <f t="shared" si="0"/>
        <v>40</v>
      </c>
      <c r="K29" s="4">
        <v>83.6</v>
      </c>
      <c r="L29" s="4"/>
      <c r="M29" s="4">
        <f t="shared" si="1"/>
        <v>83.6</v>
      </c>
      <c r="N29" s="4">
        <f t="shared" si="2"/>
        <v>41.8</v>
      </c>
      <c r="O29" s="4">
        <f t="shared" si="3"/>
        <v>81.8</v>
      </c>
      <c r="P29" s="4">
        <v>1</v>
      </c>
    </row>
    <row r="30" ht="30.75" customHeight="1" spans="1:16">
      <c r="A30" s="5">
        <v>28</v>
      </c>
      <c r="B30" s="6" t="s">
        <v>103</v>
      </c>
      <c r="C30" s="6" t="s">
        <v>104</v>
      </c>
      <c r="D30" s="6" t="s">
        <v>19</v>
      </c>
      <c r="E30" s="6" t="s">
        <v>101</v>
      </c>
      <c r="F30" s="6" t="s">
        <v>102</v>
      </c>
      <c r="G30" s="7">
        <v>76</v>
      </c>
      <c r="H30" s="7"/>
      <c r="I30" s="7">
        <v>76</v>
      </c>
      <c r="J30" s="4">
        <f t="shared" si="0"/>
        <v>38</v>
      </c>
      <c r="K30" s="4">
        <v>81.6</v>
      </c>
      <c r="L30" s="4"/>
      <c r="M30" s="4">
        <f t="shared" si="1"/>
        <v>81.6</v>
      </c>
      <c r="N30" s="4">
        <f t="shared" si="2"/>
        <v>40.8</v>
      </c>
      <c r="O30" s="4">
        <f t="shared" si="3"/>
        <v>78.8</v>
      </c>
      <c r="P30" s="4">
        <v>2</v>
      </c>
    </row>
    <row r="31" ht="30.75" customHeight="1" spans="1:16">
      <c r="A31" s="5">
        <v>29</v>
      </c>
      <c r="B31" s="6" t="s">
        <v>105</v>
      </c>
      <c r="C31" s="6" t="s">
        <v>106</v>
      </c>
      <c r="D31" s="6" t="s">
        <v>19</v>
      </c>
      <c r="E31" s="6" t="s">
        <v>107</v>
      </c>
      <c r="F31" s="6" t="s">
        <v>108</v>
      </c>
      <c r="G31" s="7">
        <v>70</v>
      </c>
      <c r="H31" s="7"/>
      <c r="I31" s="7">
        <v>70</v>
      </c>
      <c r="J31" s="4">
        <f t="shared" si="0"/>
        <v>35</v>
      </c>
      <c r="K31" s="4">
        <v>45.3</v>
      </c>
      <c r="L31" s="4">
        <v>36.1</v>
      </c>
      <c r="M31" s="4">
        <f t="shared" si="1"/>
        <v>81.4</v>
      </c>
      <c r="N31" s="4">
        <f t="shared" si="2"/>
        <v>40.7</v>
      </c>
      <c r="O31" s="4">
        <f t="shared" si="3"/>
        <v>75.7</v>
      </c>
      <c r="P31" s="4">
        <v>1</v>
      </c>
    </row>
    <row r="32" ht="30.75" customHeight="1" spans="1:16">
      <c r="A32" s="5">
        <v>30</v>
      </c>
      <c r="B32" s="6" t="s">
        <v>109</v>
      </c>
      <c r="C32" s="6" t="s">
        <v>110</v>
      </c>
      <c r="D32" s="6" t="s">
        <v>36</v>
      </c>
      <c r="E32" s="6" t="s">
        <v>111</v>
      </c>
      <c r="F32" s="6" t="s">
        <v>112</v>
      </c>
      <c r="G32" s="7">
        <v>69.5</v>
      </c>
      <c r="H32" s="7"/>
      <c r="I32" s="7">
        <v>69.5</v>
      </c>
      <c r="J32" s="4">
        <f t="shared" si="0"/>
        <v>34.75</v>
      </c>
      <c r="K32" s="4">
        <v>52.76</v>
      </c>
      <c r="L32" s="4">
        <v>33.4</v>
      </c>
      <c r="M32" s="4">
        <f t="shared" si="1"/>
        <v>86.16</v>
      </c>
      <c r="N32" s="4">
        <f t="shared" si="2"/>
        <v>43.08</v>
      </c>
      <c r="O32" s="4">
        <f t="shared" si="3"/>
        <v>77.83</v>
      </c>
      <c r="P32" s="4">
        <v>1</v>
      </c>
    </row>
    <row r="33" ht="30.75" customHeight="1" spans="1:16">
      <c r="A33" s="5">
        <v>31</v>
      </c>
      <c r="B33" s="6" t="s">
        <v>113</v>
      </c>
      <c r="C33" s="6" t="s">
        <v>114</v>
      </c>
      <c r="D33" s="6" t="s">
        <v>36</v>
      </c>
      <c r="E33" s="6" t="s">
        <v>111</v>
      </c>
      <c r="F33" s="6" t="s">
        <v>112</v>
      </c>
      <c r="G33" s="7">
        <v>75.5</v>
      </c>
      <c r="H33" s="7"/>
      <c r="I33" s="7">
        <v>75.5</v>
      </c>
      <c r="J33" s="4">
        <f t="shared" si="0"/>
        <v>37.75</v>
      </c>
      <c r="K33" s="4">
        <v>47.72</v>
      </c>
      <c r="L33" s="4">
        <v>32.4</v>
      </c>
      <c r="M33" s="4">
        <f t="shared" si="1"/>
        <v>80.12</v>
      </c>
      <c r="N33" s="4">
        <f t="shared" si="2"/>
        <v>40.06</v>
      </c>
      <c r="O33" s="4">
        <f t="shared" si="3"/>
        <v>77.81</v>
      </c>
      <c r="P33" s="4">
        <v>2</v>
      </c>
    </row>
    <row r="34" ht="30.75" customHeight="1" spans="1:16">
      <c r="A34" s="5">
        <v>32</v>
      </c>
      <c r="B34" s="6" t="s">
        <v>115</v>
      </c>
      <c r="C34" s="6" t="s">
        <v>116</v>
      </c>
      <c r="D34" s="6" t="s">
        <v>36</v>
      </c>
      <c r="E34" s="6" t="s">
        <v>111</v>
      </c>
      <c r="F34" s="6" t="s">
        <v>112</v>
      </c>
      <c r="G34" s="7">
        <v>73</v>
      </c>
      <c r="H34" s="7"/>
      <c r="I34" s="7">
        <v>73</v>
      </c>
      <c r="J34" s="4">
        <f t="shared" si="0"/>
        <v>36.5</v>
      </c>
      <c r="K34" s="4">
        <v>50.14</v>
      </c>
      <c r="L34" s="4">
        <v>31.4</v>
      </c>
      <c r="M34" s="4">
        <f t="shared" si="1"/>
        <v>81.54</v>
      </c>
      <c r="N34" s="4">
        <f t="shared" si="2"/>
        <v>40.77</v>
      </c>
      <c r="O34" s="4">
        <f t="shared" si="3"/>
        <v>77.27</v>
      </c>
      <c r="P34" s="4">
        <v>3</v>
      </c>
    </row>
    <row r="35" ht="30.75" customHeight="1" spans="1:16">
      <c r="A35" s="5">
        <v>33</v>
      </c>
      <c r="B35" s="6" t="s">
        <v>117</v>
      </c>
      <c r="C35" s="6" t="s">
        <v>118</v>
      </c>
      <c r="D35" s="6" t="s">
        <v>19</v>
      </c>
      <c r="E35" s="6" t="s">
        <v>119</v>
      </c>
      <c r="F35" s="6" t="s">
        <v>120</v>
      </c>
      <c r="G35" s="7">
        <v>77</v>
      </c>
      <c r="H35" s="7"/>
      <c r="I35" s="7">
        <v>77</v>
      </c>
      <c r="J35" s="4">
        <f t="shared" si="0"/>
        <v>38.5</v>
      </c>
      <c r="K35" s="4">
        <v>89.8</v>
      </c>
      <c r="L35" s="4"/>
      <c r="M35" s="4">
        <f t="shared" si="1"/>
        <v>89.8</v>
      </c>
      <c r="N35" s="4">
        <f t="shared" si="2"/>
        <v>44.9</v>
      </c>
      <c r="O35" s="4">
        <f t="shared" si="3"/>
        <v>83.4</v>
      </c>
      <c r="P35" s="4">
        <v>1</v>
      </c>
    </row>
    <row r="36" ht="30.75" customHeight="1" spans="1:16">
      <c r="A36" s="5">
        <v>34</v>
      </c>
      <c r="B36" s="6" t="s">
        <v>121</v>
      </c>
      <c r="C36" s="6" t="s">
        <v>122</v>
      </c>
      <c r="D36" s="6" t="s">
        <v>19</v>
      </c>
      <c r="E36" s="6" t="s">
        <v>119</v>
      </c>
      <c r="F36" s="6" t="s">
        <v>120</v>
      </c>
      <c r="G36" s="7">
        <v>75</v>
      </c>
      <c r="H36" s="7"/>
      <c r="I36" s="7">
        <v>75</v>
      </c>
      <c r="J36" s="4">
        <f t="shared" si="0"/>
        <v>37.5</v>
      </c>
      <c r="K36" s="4">
        <v>88.4</v>
      </c>
      <c r="L36" s="4"/>
      <c r="M36" s="4">
        <f t="shared" si="1"/>
        <v>88.4</v>
      </c>
      <c r="N36" s="4">
        <f t="shared" si="2"/>
        <v>44.2</v>
      </c>
      <c r="O36" s="4">
        <f t="shared" si="3"/>
        <v>81.7</v>
      </c>
      <c r="P36" s="4">
        <v>2</v>
      </c>
    </row>
    <row r="37" ht="30.75" customHeight="1" spans="1:16">
      <c r="A37" s="5">
        <v>35</v>
      </c>
      <c r="B37" s="6" t="s">
        <v>123</v>
      </c>
      <c r="C37" s="6" t="s">
        <v>124</v>
      </c>
      <c r="D37" s="6" t="s">
        <v>19</v>
      </c>
      <c r="E37" s="6" t="s">
        <v>119</v>
      </c>
      <c r="F37" s="6" t="s">
        <v>120</v>
      </c>
      <c r="G37" s="7">
        <v>73.5</v>
      </c>
      <c r="H37" s="7"/>
      <c r="I37" s="7">
        <v>73.5</v>
      </c>
      <c r="J37" s="4">
        <f t="shared" si="0"/>
        <v>36.75</v>
      </c>
      <c r="K37" s="4">
        <v>89.6</v>
      </c>
      <c r="L37" s="4"/>
      <c r="M37" s="4">
        <f t="shared" si="1"/>
        <v>89.6</v>
      </c>
      <c r="N37" s="4">
        <f t="shared" si="2"/>
        <v>44.8</v>
      </c>
      <c r="O37" s="4">
        <f t="shared" si="3"/>
        <v>81.55</v>
      </c>
      <c r="P37" s="4">
        <v>3</v>
      </c>
    </row>
    <row r="38" ht="30.75" customHeight="1" spans="1:16">
      <c r="A38" s="5">
        <v>36</v>
      </c>
      <c r="B38" s="6" t="s">
        <v>125</v>
      </c>
      <c r="C38" s="6" t="s">
        <v>126</v>
      </c>
      <c r="D38" s="6" t="s">
        <v>19</v>
      </c>
      <c r="E38" s="6" t="s">
        <v>119</v>
      </c>
      <c r="F38" s="6" t="s">
        <v>120</v>
      </c>
      <c r="G38" s="7">
        <v>76.5</v>
      </c>
      <c r="H38" s="7"/>
      <c r="I38" s="7">
        <v>76.5</v>
      </c>
      <c r="J38" s="4">
        <f t="shared" si="0"/>
        <v>38.25</v>
      </c>
      <c r="K38" s="4">
        <v>86.6</v>
      </c>
      <c r="L38" s="4"/>
      <c r="M38" s="4">
        <f t="shared" si="1"/>
        <v>86.6</v>
      </c>
      <c r="N38" s="4">
        <f t="shared" si="2"/>
        <v>43.3</v>
      </c>
      <c r="O38" s="4">
        <f t="shared" si="3"/>
        <v>81.55</v>
      </c>
      <c r="P38" s="4">
        <v>4</v>
      </c>
    </row>
    <row r="39" ht="30.75" customHeight="1" spans="1:16">
      <c r="A39" s="5">
        <v>37</v>
      </c>
      <c r="B39" s="6" t="s">
        <v>127</v>
      </c>
      <c r="C39" s="6" t="s">
        <v>128</v>
      </c>
      <c r="D39" s="6" t="s">
        <v>19</v>
      </c>
      <c r="E39" s="6" t="s">
        <v>119</v>
      </c>
      <c r="F39" s="6" t="s">
        <v>120</v>
      </c>
      <c r="G39" s="7">
        <v>71.5</v>
      </c>
      <c r="H39" s="7"/>
      <c r="I39" s="7">
        <v>71.5</v>
      </c>
      <c r="J39" s="4">
        <f t="shared" si="0"/>
        <v>35.75</v>
      </c>
      <c r="K39" s="4">
        <v>89.8</v>
      </c>
      <c r="L39" s="4"/>
      <c r="M39" s="4">
        <f t="shared" si="1"/>
        <v>89.8</v>
      </c>
      <c r="N39" s="4">
        <f t="shared" si="2"/>
        <v>44.9</v>
      </c>
      <c r="O39" s="4">
        <f t="shared" si="3"/>
        <v>80.65</v>
      </c>
      <c r="P39" s="4">
        <v>5</v>
      </c>
    </row>
    <row r="40" ht="30.75" customHeight="1" spans="1:16">
      <c r="A40" s="5">
        <v>38</v>
      </c>
      <c r="B40" s="6" t="s">
        <v>129</v>
      </c>
      <c r="C40" s="6" t="s">
        <v>130</v>
      </c>
      <c r="D40" s="6" t="s">
        <v>19</v>
      </c>
      <c r="E40" s="6" t="s">
        <v>119</v>
      </c>
      <c r="F40" s="6" t="s">
        <v>120</v>
      </c>
      <c r="G40" s="7">
        <v>75</v>
      </c>
      <c r="H40" s="7"/>
      <c r="I40" s="7">
        <v>75</v>
      </c>
      <c r="J40" s="4">
        <f t="shared" si="0"/>
        <v>37.5</v>
      </c>
      <c r="K40" s="4">
        <v>86</v>
      </c>
      <c r="L40" s="4"/>
      <c r="M40" s="4">
        <f t="shared" si="1"/>
        <v>86</v>
      </c>
      <c r="N40" s="4">
        <f t="shared" si="2"/>
        <v>43</v>
      </c>
      <c r="O40" s="4">
        <f t="shared" si="3"/>
        <v>80.5</v>
      </c>
      <c r="P40" s="4">
        <v>6</v>
      </c>
    </row>
    <row r="41" ht="30.75" customHeight="1" spans="1:16">
      <c r="A41" s="5">
        <v>39</v>
      </c>
      <c r="B41" s="6" t="s">
        <v>131</v>
      </c>
      <c r="C41" s="6" t="s">
        <v>132</v>
      </c>
      <c r="D41" s="6" t="s">
        <v>19</v>
      </c>
      <c r="E41" s="6" t="s">
        <v>119</v>
      </c>
      <c r="F41" s="6" t="s">
        <v>120</v>
      </c>
      <c r="G41" s="7">
        <v>75.5</v>
      </c>
      <c r="H41" s="7"/>
      <c r="I41" s="7">
        <v>75.5</v>
      </c>
      <c r="J41" s="4">
        <f t="shared" si="0"/>
        <v>37.75</v>
      </c>
      <c r="K41" s="4">
        <v>85.4</v>
      </c>
      <c r="L41" s="4"/>
      <c r="M41" s="4">
        <f t="shared" si="1"/>
        <v>85.4</v>
      </c>
      <c r="N41" s="4">
        <f t="shared" si="2"/>
        <v>42.7</v>
      </c>
      <c r="O41" s="4">
        <f t="shared" si="3"/>
        <v>80.45</v>
      </c>
      <c r="P41" s="4">
        <v>7</v>
      </c>
    </row>
    <row r="42" ht="30.75" customHeight="1" spans="1:16">
      <c r="A42" s="5">
        <v>40</v>
      </c>
      <c r="B42" s="6" t="s">
        <v>133</v>
      </c>
      <c r="C42" s="6" t="s">
        <v>134</v>
      </c>
      <c r="D42" s="6" t="s">
        <v>19</v>
      </c>
      <c r="E42" s="6" t="s">
        <v>119</v>
      </c>
      <c r="F42" s="6" t="s">
        <v>120</v>
      </c>
      <c r="G42" s="7">
        <v>71</v>
      </c>
      <c r="H42" s="7"/>
      <c r="I42" s="7">
        <v>71</v>
      </c>
      <c r="J42" s="4">
        <f t="shared" si="0"/>
        <v>35.5</v>
      </c>
      <c r="K42" s="4">
        <v>89.6</v>
      </c>
      <c r="L42" s="4"/>
      <c r="M42" s="4">
        <f t="shared" si="1"/>
        <v>89.6</v>
      </c>
      <c r="N42" s="4">
        <f t="shared" si="2"/>
        <v>44.8</v>
      </c>
      <c r="O42" s="4">
        <f t="shared" si="3"/>
        <v>80.3</v>
      </c>
      <c r="P42" s="4">
        <v>8</v>
      </c>
    </row>
    <row r="43" ht="30.75" customHeight="1" spans="1:16">
      <c r="A43" s="5">
        <v>41</v>
      </c>
      <c r="B43" s="6" t="s">
        <v>135</v>
      </c>
      <c r="C43" s="6" t="s">
        <v>136</v>
      </c>
      <c r="D43" s="6" t="s">
        <v>19</v>
      </c>
      <c r="E43" s="6" t="s">
        <v>119</v>
      </c>
      <c r="F43" s="6" t="s">
        <v>120</v>
      </c>
      <c r="G43" s="7">
        <v>78</v>
      </c>
      <c r="H43" s="7"/>
      <c r="I43" s="7">
        <v>78</v>
      </c>
      <c r="J43" s="4">
        <f t="shared" si="0"/>
        <v>39</v>
      </c>
      <c r="K43" s="4">
        <v>82.4</v>
      </c>
      <c r="L43" s="4"/>
      <c r="M43" s="4">
        <f t="shared" si="1"/>
        <v>82.4</v>
      </c>
      <c r="N43" s="4">
        <f t="shared" si="2"/>
        <v>41.2</v>
      </c>
      <c r="O43" s="4">
        <f t="shared" si="3"/>
        <v>80.2</v>
      </c>
      <c r="P43" s="4">
        <v>9</v>
      </c>
    </row>
    <row r="44" ht="30.75" customHeight="1" spans="1:16">
      <c r="A44" s="5">
        <v>42</v>
      </c>
      <c r="B44" s="6" t="s">
        <v>137</v>
      </c>
      <c r="C44" s="6" t="s">
        <v>138</v>
      </c>
      <c r="D44" s="6" t="s">
        <v>19</v>
      </c>
      <c r="E44" s="6" t="s">
        <v>119</v>
      </c>
      <c r="F44" s="6" t="s">
        <v>120</v>
      </c>
      <c r="G44" s="7">
        <v>75.5</v>
      </c>
      <c r="H44" s="7"/>
      <c r="I44" s="7">
        <v>75.5</v>
      </c>
      <c r="J44" s="4">
        <f t="shared" si="0"/>
        <v>37.75</v>
      </c>
      <c r="K44" s="4">
        <v>83.8</v>
      </c>
      <c r="L44" s="4"/>
      <c r="M44" s="4">
        <f t="shared" si="1"/>
        <v>83.8</v>
      </c>
      <c r="N44" s="4">
        <f t="shared" si="2"/>
        <v>41.9</v>
      </c>
      <c r="O44" s="4">
        <f t="shared" si="3"/>
        <v>79.65</v>
      </c>
      <c r="P44" s="4">
        <v>10</v>
      </c>
    </row>
    <row r="45" ht="30.75" customHeight="1" spans="1:16">
      <c r="A45" s="5">
        <v>43</v>
      </c>
      <c r="B45" s="6" t="s">
        <v>139</v>
      </c>
      <c r="C45" s="6" t="s">
        <v>140</v>
      </c>
      <c r="D45" s="6" t="s">
        <v>19</v>
      </c>
      <c r="E45" s="6" t="s">
        <v>119</v>
      </c>
      <c r="F45" s="6" t="s">
        <v>120</v>
      </c>
      <c r="G45" s="7">
        <v>73</v>
      </c>
      <c r="H45" s="7"/>
      <c r="I45" s="7">
        <v>73</v>
      </c>
      <c r="J45" s="4">
        <f t="shared" si="0"/>
        <v>36.5</v>
      </c>
      <c r="K45" s="4">
        <v>86.2</v>
      </c>
      <c r="L45" s="4"/>
      <c r="M45" s="4">
        <f t="shared" si="1"/>
        <v>86.2</v>
      </c>
      <c r="N45" s="4">
        <f t="shared" si="2"/>
        <v>43.1</v>
      </c>
      <c r="O45" s="4">
        <f t="shared" si="3"/>
        <v>79.6</v>
      </c>
      <c r="P45" s="4">
        <v>11</v>
      </c>
    </row>
    <row r="46" ht="30.75" customHeight="1" spans="1:16">
      <c r="A46" s="5">
        <v>44</v>
      </c>
      <c r="B46" s="6" t="s">
        <v>141</v>
      </c>
      <c r="C46" s="6" t="s">
        <v>142</v>
      </c>
      <c r="D46" s="6" t="s">
        <v>19</v>
      </c>
      <c r="E46" s="6" t="s">
        <v>119</v>
      </c>
      <c r="F46" s="6" t="s">
        <v>120</v>
      </c>
      <c r="G46" s="7">
        <v>73.5</v>
      </c>
      <c r="H46" s="7"/>
      <c r="I46" s="7">
        <v>73.5</v>
      </c>
      <c r="J46" s="4">
        <f t="shared" si="0"/>
        <v>36.75</v>
      </c>
      <c r="K46" s="4">
        <v>85.6</v>
      </c>
      <c r="L46" s="4"/>
      <c r="M46" s="4">
        <f t="shared" si="1"/>
        <v>85.6</v>
      </c>
      <c r="N46" s="4">
        <f t="shared" si="2"/>
        <v>42.8</v>
      </c>
      <c r="O46" s="4">
        <f t="shared" si="3"/>
        <v>79.55</v>
      </c>
      <c r="P46" s="4">
        <v>12</v>
      </c>
    </row>
    <row r="47" ht="30.75" customHeight="1" spans="1:16">
      <c r="A47" s="5">
        <v>45</v>
      </c>
      <c r="B47" s="6" t="s">
        <v>143</v>
      </c>
      <c r="C47" s="6" t="s">
        <v>144</v>
      </c>
      <c r="D47" s="6" t="s">
        <v>19</v>
      </c>
      <c r="E47" s="6" t="s">
        <v>119</v>
      </c>
      <c r="F47" s="6" t="s">
        <v>120</v>
      </c>
      <c r="G47" s="7">
        <v>71</v>
      </c>
      <c r="H47" s="7"/>
      <c r="I47" s="7">
        <v>71</v>
      </c>
      <c r="J47" s="4">
        <f t="shared" si="0"/>
        <v>35.5</v>
      </c>
      <c r="K47" s="4">
        <v>87.8</v>
      </c>
      <c r="L47" s="4"/>
      <c r="M47" s="4">
        <f t="shared" si="1"/>
        <v>87.8</v>
      </c>
      <c r="N47" s="4">
        <f t="shared" si="2"/>
        <v>43.9</v>
      </c>
      <c r="O47" s="4">
        <f t="shared" si="3"/>
        <v>79.4</v>
      </c>
      <c r="P47" s="4">
        <v>14</v>
      </c>
    </row>
    <row r="48" ht="30.75" customHeight="1" spans="1:16">
      <c r="A48" s="5">
        <v>46</v>
      </c>
      <c r="B48" s="6" t="s">
        <v>145</v>
      </c>
      <c r="C48" s="6" t="s">
        <v>146</v>
      </c>
      <c r="D48" s="6" t="s">
        <v>19</v>
      </c>
      <c r="E48" s="6" t="s">
        <v>119</v>
      </c>
      <c r="F48" s="6" t="s">
        <v>120</v>
      </c>
      <c r="G48" s="7">
        <v>70.5</v>
      </c>
      <c r="H48" s="7"/>
      <c r="I48" s="7">
        <v>70.5</v>
      </c>
      <c r="J48" s="4">
        <f t="shared" si="0"/>
        <v>35.25</v>
      </c>
      <c r="K48" s="4">
        <v>87.6</v>
      </c>
      <c r="L48" s="4"/>
      <c r="M48" s="4">
        <f t="shared" si="1"/>
        <v>87.6</v>
      </c>
      <c r="N48" s="4">
        <f t="shared" si="2"/>
        <v>43.8</v>
      </c>
      <c r="O48" s="4">
        <f t="shared" si="3"/>
        <v>79.05</v>
      </c>
      <c r="P48" s="4">
        <v>15</v>
      </c>
    </row>
    <row r="49" ht="30.75" customHeight="1" spans="1:16">
      <c r="A49" s="5">
        <v>47</v>
      </c>
      <c r="B49" s="6" t="s">
        <v>147</v>
      </c>
      <c r="C49" s="6" t="s">
        <v>148</v>
      </c>
      <c r="D49" s="6" t="s">
        <v>19</v>
      </c>
      <c r="E49" s="6" t="s">
        <v>119</v>
      </c>
      <c r="F49" s="6" t="s">
        <v>120</v>
      </c>
      <c r="G49" s="7">
        <v>70.5</v>
      </c>
      <c r="H49" s="7"/>
      <c r="I49" s="7">
        <v>70.5</v>
      </c>
      <c r="J49" s="4">
        <f t="shared" si="0"/>
        <v>35.25</v>
      </c>
      <c r="K49" s="4">
        <v>87</v>
      </c>
      <c r="L49" s="4"/>
      <c r="M49" s="4">
        <f t="shared" si="1"/>
        <v>87</v>
      </c>
      <c r="N49" s="4">
        <f t="shared" si="2"/>
        <v>43.5</v>
      </c>
      <c r="O49" s="4">
        <f t="shared" si="3"/>
        <v>78.75</v>
      </c>
      <c r="P49" s="4">
        <v>16</v>
      </c>
    </row>
    <row r="50" ht="30.75" customHeight="1" spans="1:16">
      <c r="A50" s="5">
        <v>48</v>
      </c>
      <c r="B50" s="6" t="s">
        <v>149</v>
      </c>
      <c r="C50" s="6" t="s">
        <v>150</v>
      </c>
      <c r="D50" s="6" t="s">
        <v>19</v>
      </c>
      <c r="E50" s="6" t="s">
        <v>119</v>
      </c>
      <c r="F50" s="6" t="s">
        <v>120</v>
      </c>
      <c r="G50" s="7">
        <v>73</v>
      </c>
      <c r="H50" s="7"/>
      <c r="I50" s="7">
        <v>73</v>
      </c>
      <c r="J50" s="4">
        <f t="shared" si="0"/>
        <v>36.5</v>
      </c>
      <c r="K50" s="4">
        <v>84.2</v>
      </c>
      <c r="L50" s="4"/>
      <c r="M50" s="4">
        <f t="shared" si="1"/>
        <v>84.2</v>
      </c>
      <c r="N50" s="4">
        <f t="shared" si="2"/>
        <v>42.1</v>
      </c>
      <c r="O50" s="4">
        <f t="shared" si="3"/>
        <v>78.6</v>
      </c>
      <c r="P50" s="4">
        <v>17</v>
      </c>
    </row>
    <row r="51" ht="30.75" customHeight="1" spans="1:16">
      <c r="A51" s="5">
        <v>49</v>
      </c>
      <c r="B51" s="6" t="s">
        <v>151</v>
      </c>
      <c r="C51" s="6" t="s">
        <v>152</v>
      </c>
      <c r="D51" s="6" t="s">
        <v>19</v>
      </c>
      <c r="E51" s="6" t="s">
        <v>119</v>
      </c>
      <c r="F51" s="6" t="s">
        <v>120</v>
      </c>
      <c r="G51" s="7">
        <v>72.5</v>
      </c>
      <c r="H51" s="7"/>
      <c r="I51" s="7">
        <v>72.5</v>
      </c>
      <c r="J51" s="4">
        <f t="shared" ref="J51:J114" si="4">SUM(I51*0.5)</f>
        <v>36.25</v>
      </c>
      <c r="K51" s="4">
        <v>84.2</v>
      </c>
      <c r="L51" s="4"/>
      <c r="M51" s="4">
        <f t="shared" ref="M51:M114" si="5">SUM(K51+L51)</f>
        <v>84.2</v>
      </c>
      <c r="N51" s="4">
        <f t="shared" ref="N51:N87" si="6">SUM(M51*0.5)</f>
        <v>42.1</v>
      </c>
      <c r="O51" s="4">
        <f t="shared" ref="O51:O114" si="7">SUM(J51+N51)</f>
        <v>78.35</v>
      </c>
      <c r="P51" s="4">
        <v>19</v>
      </c>
    </row>
    <row r="52" ht="30.75" customHeight="1" spans="1:16">
      <c r="A52" s="5">
        <v>50</v>
      </c>
      <c r="B52" s="6" t="s">
        <v>153</v>
      </c>
      <c r="C52" s="6" t="s">
        <v>154</v>
      </c>
      <c r="D52" s="6" t="s">
        <v>19</v>
      </c>
      <c r="E52" s="6" t="s">
        <v>119</v>
      </c>
      <c r="F52" s="6" t="s">
        <v>120</v>
      </c>
      <c r="G52" s="7">
        <v>72</v>
      </c>
      <c r="H52" s="7"/>
      <c r="I52" s="7">
        <v>72</v>
      </c>
      <c r="J52" s="4">
        <f t="shared" si="4"/>
        <v>36</v>
      </c>
      <c r="K52" s="4">
        <v>84.4</v>
      </c>
      <c r="L52" s="4"/>
      <c r="M52" s="4">
        <f t="shared" si="5"/>
        <v>84.4</v>
      </c>
      <c r="N52" s="4">
        <f t="shared" si="6"/>
        <v>42.2</v>
      </c>
      <c r="O52" s="4">
        <f t="shared" si="7"/>
        <v>78.2</v>
      </c>
      <c r="P52" s="4">
        <v>20</v>
      </c>
    </row>
    <row r="53" ht="30.75" customHeight="1" spans="1:16">
      <c r="A53" s="5">
        <v>51</v>
      </c>
      <c r="B53" s="6" t="s">
        <v>155</v>
      </c>
      <c r="C53" s="6" t="s">
        <v>156</v>
      </c>
      <c r="D53" s="6" t="s">
        <v>19</v>
      </c>
      <c r="E53" s="6" t="s">
        <v>119</v>
      </c>
      <c r="F53" s="6" t="s">
        <v>120</v>
      </c>
      <c r="G53" s="7">
        <v>70.5</v>
      </c>
      <c r="H53" s="7"/>
      <c r="I53" s="7">
        <v>70.5</v>
      </c>
      <c r="J53" s="4">
        <f t="shared" si="4"/>
        <v>35.25</v>
      </c>
      <c r="K53" s="4">
        <v>85.8</v>
      </c>
      <c r="L53" s="4"/>
      <c r="M53" s="4">
        <f t="shared" si="5"/>
        <v>85.8</v>
      </c>
      <c r="N53" s="4">
        <f t="shared" si="6"/>
        <v>42.9</v>
      </c>
      <c r="O53" s="4">
        <f t="shared" si="7"/>
        <v>78.15</v>
      </c>
      <c r="P53" s="4">
        <v>21</v>
      </c>
    </row>
    <row r="54" ht="30.75" customHeight="1" spans="1:16">
      <c r="A54" s="5">
        <v>52</v>
      </c>
      <c r="B54" s="6" t="s">
        <v>157</v>
      </c>
      <c r="C54" s="6" t="s">
        <v>158</v>
      </c>
      <c r="D54" s="6" t="s">
        <v>19</v>
      </c>
      <c r="E54" s="6" t="s">
        <v>119</v>
      </c>
      <c r="F54" s="6" t="s">
        <v>120</v>
      </c>
      <c r="G54" s="7">
        <v>69.5</v>
      </c>
      <c r="H54" s="7">
        <v>4</v>
      </c>
      <c r="I54" s="7">
        <v>73.5</v>
      </c>
      <c r="J54" s="4">
        <f t="shared" si="4"/>
        <v>36.75</v>
      </c>
      <c r="K54" s="4">
        <v>82.8</v>
      </c>
      <c r="L54" s="4"/>
      <c r="M54" s="4">
        <f t="shared" si="5"/>
        <v>82.8</v>
      </c>
      <c r="N54" s="4">
        <f t="shared" si="6"/>
        <v>41.4</v>
      </c>
      <c r="O54" s="4">
        <f t="shared" si="7"/>
        <v>78.15</v>
      </c>
      <c r="P54" s="4">
        <v>22</v>
      </c>
    </row>
    <row r="55" ht="30.75" customHeight="1" spans="1:16">
      <c r="A55" s="5">
        <v>53</v>
      </c>
      <c r="B55" s="8" t="s">
        <v>159</v>
      </c>
      <c r="C55" s="8" t="s">
        <v>130</v>
      </c>
      <c r="D55" s="8" t="s">
        <v>19</v>
      </c>
      <c r="E55" s="8" t="s">
        <v>119</v>
      </c>
      <c r="F55" s="8" t="s">
        <v>120</v>
      </c>
      <c r="G55" s="8">
        <v>66.5</v>
      </c>
      <c r="H55" s="8"/>
      <c r="I55" s="8">
        <v>66.5</v>
      </c>
      <c r="J55" s="4">
        <f t="shared" si="4"/>
        <v>33.25</v>
      </c>
      <c r="K55" s="4">
        <v>89.4</v>
      </c>
      <c r="L55" s="4"/>
      <c r="M55" s="4">
        <f t="shared" si="5"/>
        <v>89.4</v>
      </c>
      <c r="N55" s="4">
        <f t="shared" si="6"/>
        <v>44.7</v>
      </c>
      <c r="O55" s="4">
        <f t="shared" si="7"/>
        <v>77.95</v>
      </c>
      <c r="P55" s="4">
        <v>23</v>
      </c>
    </row>
    <row r="56" ht="30.75" customHeight="1" spans="1:16">
      <c r="A56" s="5">
        <v>54</v>
      </c>
      <c r="B56" s="8" t="s">
        <v>160</v>
      </c>
      <c r="C56" s="8" t="s">
        <v>161</v>
      </c>
      <c r="D56" s="8" t="s">
        <v>19</v>
      </c>
      <c r="E56" s="8" t="s">
        <v>119</v>
      </c>
      <c r="F56" s="8" t="s">
        <v>120</v>
      </c>
      <c r="G56" s="8">
        <v>66.5</v>
      </c>
      <c r="H56" s="8"/>
      <c r="I56" s="8">
        <v>66.5</v>
      </c>
      <c r="J56" s="4">
        <f t="shared" si="4"/>
        <v>33.25</v>
      </c>
      <c r="K56" s="4">
        <v>88.8</v>
      </c>
      <c r="L56" s="4"/>
      <c r="M56" s="4">
        <f t="shared" si="5"/>
        <v>88.8</v>
      </c>
      <c r="N56" s="4">
        <f t="shared" si="6"/>
        <v>44.4</v>
      </c>
      <c r="O56" s="4">
        <f t="shared" si="7"/>
        <v>77.65</v>
      </c>
      <c r="P56" s="4">
        <v>24</v>
      </c>
    </row>
    <row r="57" ht="30.75" customHeight="1" spans="1:16">
      <c r="A57" s="5">
        <v>55</v>
      </c>
      <c r="B57" s="6" t="s">
        <v>162</v>
      </c>
      <c r="C57" s="6" t="s">
        <v>163</v>
      </c>
      <c r="D57" s="6" t="s">
        <v>19</v>
      </c>
      <c r="E57" s="6" t="s">
        <v>119</v>
      </c>
      <c r="F57" s="6" t="s">
        <v>120</v>
      </c>
      <c r="G57" s="7">
        <v>69.5</v>
      </c>
      <c r="H57" s="7"/>
      <c r="I57" s="7">
        <v>69.5</v>
      </c>
      <c r="J57" s="4">
        <f t="shared" si="4"/>
        <v>34.75</v>
      </c>
      <c r="K57" s="4">
        <v>85.8</v>
      </c>
      <c r="L57" s="4"/>
      <c r="M57" s="4">
        <f t="shared" si="5"/>
        <v>85.8</v>
      </c>
      <c r="N57" s="4">
        <f t="shared" si="6"/>
        <v>42.9</v>
      </c>
      <c r="O57" s="4">
        <f t="shared" si="7"/>
        <v>77.65</v>
      </c>
      <c r="P57" s="4">
        <v>25</v>
      </c>
    </row>
    <row r="58" ht="30.75" customHeight="1" spans="1:16">
      <c r="A58" s="5">
        <v>56</v>
      </c>
      <c r="B58" s="6" t="s">
        <v>164</v>
      </c>
      <c r="C58" s="6" t="s">
        <v>165</v>
      </c>
      <c r="D58" s="6" t="s">
        <v>19</v>
      </c>
      <c r="E58" s="6" t="s">
        <v>119</v>
      </c>
      <c r="F58" s="6" t="s">
        <v>120</v>
      </c>
      <c r="G58" s="7">
        <v>70</v>
      </c>
      <c r="H58" s="7"/>
      <c r="I58" s="7">
        <v>70</v>
      </c>
      <c r="J58" s="4">
        <f t="shared" si="4"/>
        <v>35</v>
      </c>
      <c r="K58" s="4">
        <v>85.2</v>
      </c>
      <c r="L58" s="4"/>
      <c r="M58" s="4">
        <f t="shared" si="5"/>
        <v>85.2</v>
      </c>
      <c r="N58" s="4">
        <f t="shared" si="6"/>
        <v>42.6</v>
      </c>
      <c r="O58" s="4">
        <f t="shared" si="7"/>
        <v>77.6</v>
      </c>
      <c r="P58" s="4">
        <v>26</v>
      </c>
    </row>
    <row r="59" ht="30.75" customHeight="1" spans="1:16">
      <c r="A59" s="5">
        <v>58</v>
      </c>
      <c r="B59" s="6" t="s">
        <v>166</v>
      </c>
      <c r="C59" s="6" t="s">
        <v>167</v>
      </c>
      <c r="D59" s="6" t="s">
        <v>19</v>
      </c>
      <c r="E59" s="6" t="s">
        <v>119</v>
      </c>
      <c r="F59" s="6" t="s">
        <v>120</v>
      </c>
      <c r="G59" s="7">
        <v>69.5</v>
      </c>
      <c r="H59" s="7"/>
      <c r="I59" s="7">
        <v>69.5</v>
      </c>
      <c r="J59" s="4">
        <f t="shared" si="4"/>
        <v>34.75</v>
      </c>
      <c r="K59" s="4">
        <v>85</v>
      </c>
      <c r="L59" s="4"/>
      <c r="M59" s="4">
        <f t="shared" si="5"/>
        <v>85</v>
      </c>
      <c r="N59" s="4">
        <f t="shared" si="6"/>
        <v>42.5</v>
      </c>
      <c r="O59" s="4">
        <f t="shared" si="7"/>
        <v>77.25</v>
      </c>
      <c r="P59" s="4">
        <v>27</v>
      </c>
    </row>
    <row r="60" ht="30.75" customHeight="1" spans="1:16">
      <c r="A60" s="5">
        <v>57</v>
      </c>
      <c r="B60" s="6" t="s">
        <v>168</v>
      </c>
      <c r="C60" s="6" t="s">
        <v>169</v>
      </c>
      <c r="D60" s="6" t="s">
        <v>19</v>
      </c>
      <c r="E60" s="6" t="s">
        <v>119</v>
      </c>
      <c r="F60" s="6" t="s">
        <v>120</v>
      </c>
      <c r="G60" s="7">
        <v>74.5</v>
      </c>
      <c r="H60" s="7"/>
      <c r="I60" s="7">
        <v>74.5</v>
      </c>
      <c r="J60" s="4">
        <f t="shared" si="4"/>
        <v>37.25</v>
      </c>
      <c r="K60" s="4">
        <v>80</v>
      </c>
      <c r="L60" s="4"/>
      <c r="M60" s="4">
        <f t="shared" si="5"/>
        <v>80</v>
      </c>
      <c r="N60" s="4">
        <f t="shared" si="6"/>
        <v>40</v>
      </c>
      <c r="O60" s="4">
        <f t="shared" si="7"/>
        <v>77.25</v>
      </c>
      <c r="P60" s="4">
        <v>28</v>
      </c>
    </row>
    <row r="61" ht="30.75" customHeight="1" spans="1:16">
      <c r="A61" s="9">
        <v>60</v>
      </c>
      <c r="B61" s="10" t="s">
        <v>170</v>
      </c>
      <c r="C61" s="10" t="s">
        <v>171</v>
      </c>
      <c r="D61" s="10" t="s">
        <v>19</v>
      </c>
      <c r="E61" s="10" t="s">
        <v>119</v>
      </c>
      <c r="F61" s="10" t="s">
        <v>120</v>
      </c>
      <c r="G61" s="11">
        <v>69</v>
      </c>
      <c r="H61" s="11"/>
      <c r="I61" s="11">
        <v>69</v>
      </c>
      <c r="J61" s="14">
        <f t="shared" si="4"/>
        <v>34.5</v>
      </c>
      <c r="K61" s="14">
        <v>85.4</v>
      </c>
      <c r="L61" s="14"/>
      <c r="M61" s="14">
        <f t="shared" si="5"/>
        <v>85.4</v>
      </c>
      <c r="N61" s="14">
        <f t="shared" si="6"/>
        <v>42.7</v>
      </c>
      <c r="O61" s="14">
        <f t="shared" si="7"/>
        <v>77.2</v>
      </c>
      <c r="P61" s="4">
        <v>29</v>
      </c>
    </row>
    <row r="62" ht="30.75" customHeight="1" spans="1:16">
      <c r="A62" s="9">
        <v>59</v>
      </c>
      <c r="B62" s="10" t="s">
        <v>172</v>
      </c>
      <c r="C62" s="10" t="s">
        <v>173</v>
      </c>
      <c r="D62" s="10" t="s">
        <v>19</v>
      </c>
      <c r="E62" s="10" t="s">
        <v>119</v>
      </c>
      <c r="F62" s="10" t="s">
        <v>120</v>
      </c>
      <c r="G62" s="11">
        <v>70</v>
      </c>
      <c r="H62" s="11"/>
      <c r="I62" s="11">
        <v>70</v>
      </c>
      <c r="J62" s="14">
        <f t="shared" si="4"/>
        <v>35</v>
      </c>
      <c r="K62" s="14">
        <v>84.4</v>
      </c>
      <c r="L62" s="14"/>
      <c r="M62" s="14">
        <f t="shared" si="5"/>
        <v>84.4</v>
      </c>
      <c r="N62" s="14">
        <f t="shared" si="6"/>
        <v>42.2</v>
      </c>
      <c r="O62" s="14">
        <f t="shared" si="7"/>
        <v>77.2</v>
      </c>
      <c r="P62" s="4">
        <v>30</v>
      </c>
    </row>
    <row r="63" ht="30.75" customHeight="1" spans="1:16">
      <c r="A63" s="5">
        <v>61</v>
      </c>
      <c r="B63" s="6" t="s">
        <v>174</v>
      </c>
      <c r="C63" s="6" t="s">
        <v>175</v>
      </c>
      <c r="D63" s="6" t="s">
        <v>19</v>
      </c>
      <c r="E63" s="6" t="s">
        <v>176</v>
      </c>
      <c r="F63" s="6" t="s">
        <v>177</v>
      </c>
      <c r="G63" s="7">
        <v>73</v>
      </c>
      <c r="H63" s="7"/>
      <c r="I63" s="7">
        <v>73</v>
      </c>
      <c r="J63" s="4">
        <f t="shared" si="4"/>
        <v>36.5</v>
      </c>
      <c r="K63" s="4">
        <v>83.8</v>
      </c>
      <c r="L63" s="4"/>
      <c r="M63" s="4">
        <f t="shared" si="5"/>
        <v>83.8</v>
      </c>
      <c r="N63" s="4">
        <f t="shared" si="6"/>
        <v>41.9</v>
      </c>
      <c r="O63" s="4">
        <f t="shared" si="7"/>
        <v>78.4</v>
      </c>
      <c r="P63" s="4">
        <v>1</v>
      </c>
    </row>
    <row r="64" ht="30.75" customHeight="1" spans="1:16">
      <c r="A64" s="5">
        <v>62</v>
      </c>
      <c r="B64" s="6" t="s">
        <v>178</v>
      </c>
      <c r="C64" s="6" t="s">
        <v>179</v>
      </c>
      <c r="D64" s="6" t="s">
        <v>19</v>
      </c>
      <c r="E64" s="6" t="s">
        <v>176</v>
      </c>
      <c r="F64" s="6" t="s">
        <v>177</v>
      </c>
      <c r="G64" s="7">
        <v>70.5</v>
      </c>
      <c r="H64" s="7"/>
      <c r="I64" s="7">
        <v>70.5</v>
      </c>
      <c r="J64" s="4">
        <f t="shared" si="4"/>
        <v>35.25</v>
      </c>
      <c r="K64" s="4">
        <v>81.7</v>
      </c>
      <c r="L64" s="4"/>
      <c r="M64" s="4">
        <f t="shared" si="5"/>
        <v>81.7</v>
      </c>
      <c r="N64" s="4">
        <f t="shared" si="6"/>
        <v>40.85</v>
      </c>
      <c r="O64" s="4">
        <f t="shared" si="7"/>
        <v>76.1</v>
      </c>
      <c r="P64" s="4">
        <v>2</v>
      </c>
    </row>
    <row r="65" ht="30.75" customHeight="1" spans="1:16">
      <c r="A65" s="5">
        <v>63</v>
      </c>
      <c r="B65" s="6" t="s">
        <v>180</v>
      </c>
      <c r="C65" s="6" t="s">
        <v>181</v>
      </c>
      <c r="D65" s="6" t="s">
        <v>19</v>
      </c>
      <c r="E65" s="6" t="s">
        <v>176</v>
      </c>
      <c r="F65" s="6" t="s">
        <v>177</v>
      </c>
      <c r="G65" s="7">
        <v>71</v>
      </c>
      <c r="H65" s="7"/>
      <c r="I65" s="7">
        <v>71</v>
      </c>
      <c r="J65" s="4">
        <f t="shared" si="4"/>
        <v>35.5</v>
      </c>
      <c r="K65" s="4">
        <v>80.4</v>
      </c>
      <c r="L65" s="4"/>
      <c r="M65" s="4">
        <f t="shared" si="5"/>
        <v>80.4</v>
      </c>
      <c r="N65" s="4">
        <f t="shared" si="6"/>
        <v>40.2</v>
      </c>
      <c r="O65" s="4">
        <f t="shared" si="7"/>
        <v>75.7</v>
      </c>
      <c r="P65" s="4">
        <v>3</v>
      </c>
    </row>
    <row r="66" ht="30.75" customHeight="1" spans="1:16">
      <c r="A66" s="5">
        <v>64</v>
      </c>
      <c r="B66" s="6" t="s">
        <v>182</v>
      </c>
      <c r="C66" s="6" t="s">
        <v>183</v>
      </c>
      <c r="D66" s="6" t="s">
        <v>19</v>
      </c>
      <c r="E66" s="6" t="s">
        <v>176</v>
      </c>
      <c r="F66" s="6" t="s">
        <v>177</v>
      </c>
      <c r="G66" s="7">
        <v>71.5</v>
      </c>
      <c r="H66" s="7"/>
      <c r="I66" s="7">
        <v>71.5</v>
      </c>
      <c r="J66" s="4">
        <f t="shared" si="4"/>
        <v>35.75</v>
      </c>
      <c r="K66" s="4">
        <v>78.6</v>
      </c>
      <c r="L66" s="4"/>
      <c r="M66" s="4">
        <f t="shared" si="5"/>
        <v>78.6</v>
      </c>
      <c r="N66" s="4">
        <f t="shared" si="6"/>
        <v>39.3</v>
      </c>
      <c r="O66" s="4">
        <f t="shared" si="7"/>
        <v>75.05</v>
      </c>
      <c r="P66" s="4">
        <v>4</v>
      </c>
    </row>
    <row r="67" ht="30.75" customHeight="1" spans="1:16">
      <c r="A67" s="5">
        <v>65</v>
      </c>
      <c r="B67" s="6" t="s">
        <v>184</v>
      </c>
      <c r="C67" s="6" t="s">
        <v>185</v>
      </c>
      <c r="D67" s="6" t="s">
        <v>19</v>
      </c>
      <c r="E67" s="6" t="s">
        <v>176</v>
      </c>
      <c r="F67" s="6" t="s">
        <v>177</v>
      </c>
      <c r="G67" s="7">
        <v>70</v>
      </c>
      <c r="H67" s="7"/>
      <c r="I67" s="7">
        <v>70</v>
      </c>
      <c r="J67" s="4">
        <f t="shared" si="4"/>
        <v>35</v>
      </c>
      <c r="K67" s="4">
        <v>79.6</v>
      </c>
      <c r="L67" s="4"/>
      <c r="M67" s="4">
        <f t="shared" si="5"/>
        <v>79.6</v>
      </c>
      <c r="N67" s="4">
        <f t="shared" si="6"/>
        <v>39.8</v>
      </c>
      <c r="O67" s="4">
        <f t="shared" si="7"/>
        <v>74.8</v>
      </c>
      <c r="P67" s="4">
        <v>5</v>
      </c>
    </row>
    <row r="68" ht="30.75" customHeight="1" spans="1:16">
      <c r="A68" s="5">
        <v>66</v>
      </c>
      <c r="B68" s="6" t="s">
        <v>186</v>
      </c>
      <c r="C68" s="6" t="s">
        <v>187</v>
      </c>
      <c r="D68" s="6" t="s">
        <v>19</v>
      </c>
      <c r="E68" s="6" t="s">
        <v>176</v>
      </c>
      <c r="F68" s="6" t="s">
        <v>177</v>
      </c>
      <c r="G68" s="7">
        <v>66</v>
      </c>
      <c r="H68" s="7"/>
      <c r="I68" s="7">
        <v>66</v>
      </c>
      <c r="J68" s="4">
        <f t="shared" si="4"/>
        <v>33</v>
      </c>
      <c r="K68" s="4">
        <v>82.3</v>
      </c>
      <c r="L68" s="4"/>
      <c r="M68" s="4">
        <f t="shared" si="5"/>
        <v>82.3</v>
      </c>
      <c r="N68" s="4">
        <f t="shared" si="6"/>
        <v>41.15</v>
      </c>
      <c r="O68" s="4">
        <f t="shared" si="7"/>
        <v>74.15</v>
      </c>
      <c r="P68" s="4">
        <v>6</v>
      </c>
    </row>
    <row r="69" ht="30.75" customHeight="1" spans="1:16">
      <c r="A69" s="5">
        <v>67</v>
      </c>
      <c r="B69" s="6" t="s">
        <v>188</v>
      </c>
      <c r="C69" s="6" t="s">
        <v>189</v>
      </c>
      <c r="D69" s="6" t="s">
        <v>19</v>
      </c>
      <c r="E69" s="6" t="s">
        <v>176</v>
      </c>
      <c r="F69" s="6" t="s">
        <v>177</v>
      </c>
      <c r="G69" s="7">
        <v>66.5</v>
      </c>
      <c r="H69" s="7"/>
      <c r="I69" s="7">
        <v>66.5</v>
      </c>
      <c r="J69" s="4">
        <f t="shared" si="4"/>
        <v>33.25</v>
      </c>
      <c r="K69" s="4">
        <v>81.46</v>
      </c>
      <c r="L69" s="4"/>
      <c r="M69" s="4">
        <f t="shared" si="5"/>
        <v>81.46</v>
      </c>
      <c r="N69" s="4">
        <f t="shared" si="6"/>
        <v>40.73</v>
      </c>
      <c r="O69" s="4">
        <f t="shared" si="7"/>
        <v>73.98</v>
      </c>
      <c r="P69" s="4">
        <v>7</v>
      </c>
    </row>
    <row r="70" ht="30.75" customHeight="1" spans="1:16">
      <c r="A70" s="5">
        <v>68</v>
      </c>
      <c r="B70" s="6" t="s">
        <v>190</v>
      </c>
      <c r="C70" s="6" t="s">
        <v>191</v>
      </c>
      <c r="D70" s="6" t="s">
        <v>19</v>
      </c>
      <c r="E70" s="6" t="s">
        <v>176</v>
      </c>
      <c r="F70" s="6" t="s">
        <v>177</v>
      </c>
      <c r="G70" s="7">
        <v>67.5</v>
      </c>
      <c r="H70" s="7"/>
      <c r="I70" s="7">
        <v>67.5</v>
      </c>
      <c r="J70" s="4">
        <f t="shared" si="4"/>
        <v>33.75</v>
      </c>
      <c r="K70" s="4">
        <v>79.5</v>
      </c>
      <c r="L70" s="4"/>
      <c r="M70" s="4">
        <f t="shared" si="5"/>
        <v>79.5</v>
      </c>
      <c r="N70" s="4">
        <f t="shared" si="6"/>
        <v>39.75</v>
      </c>
      <c r="O70" s="4">
        <f t="shared" si="7"/>
        <v>73.5</v>
      </c>
      <c r="P70" s="4">
        <v>8</v>
      </c>
    </row>
    <row r="71" ht="30.75" customHeight="1" spans="1:16">
      <c r="A71" s="5">
        <v>69</v>
      </c>
      <c r="B71" s="6" t="s">
        <v>192</v>
      </c>
      <c r="C71" s="6" t="s">
        <v>193</v>
      </c>
      <c r="D71" s="6" t="s">
        <v>19</v>
      </c>
      <c r="E71" s="6" t="s">
        <v>176</v>
      </c>
      <c r="F71" s="6" t="s">
        <v>177</v>
      </c>
      <c r="G71" s="7">
        <v>67.5</v>
      </c>
      <c r="H71" s="7"/>
      <c r="I71" s="7">
        <v>67.5</v>
      </c>
      <c r="J71" s="4">
        <f t="shared" si="4"/>
        <v>33.75</v>
      </c>
      <c r="K71" s="4">
        <v>79</v>
      </c>
      <c r="L71" s="4"/>
      <c r="M71" s="4">
        <f t="shared" si="5"/>
        <v>79</v>
      </c>
      <c r="N71" s="4">
        <f t="shared" si="6"/>
        <v>39.5</v>
      </c>
      <c r="O71" s="4">
        <f t="shared" si="7"/>
        <v>73.25</v>
      </c>
      <c r="P71" s="4">
        <v>9</v>
      </c>
    </row>
    <row r="72" ht="30.75" customHeight="1" spans="1:16">
      <c r="A72" s="5">
        <v>70</v>
      </c>
      <c r="B72" s="6" t="s">
        <v>194</v>
      </c>
      <c r="C72" s="6" t="s">
        <v>195</v>
      </c>
      <c r="D72" s="6" t="s">
        <v>19</v>
      </c>
      <c r="E72" s="6" t="s">
        <v>176</v>
      </c>
      <c r="F72" s="6" t="s">
        <v>177</v>
      </c>
      <c r="G72" s="7">
        <v>70.5</v>
      </c>
      <c r="H72" s="7"/>
      <c r="I72" s="7">
        <v>70.5</v>
      </c>
      <c r="J72" s="4">
        <f t="shared" si="4"/>
        <v>35.25</v>
      </c>
      <c r="K72" s="4">
        <v>75.5</v>
      </c>
      <c r="L72" s="4"/>
      <c r="M72" s="4">
        <f t="shared" si="5"/>
        <v>75.5</v>
      </c>
      <c r="N72" s="4">
        <f t="shared" si="6"/>
        <v>37.75</v>
      </c>
      <c r="O72" s="4">
        <f t="shared" si="7"/>
        <v>73</v>
      </c>
      <c r="P72" s="4">
        <v>10</v>
      </c>
    </row>
    <row r="73" ht="30.75" customHeight="1" spans="1:16">
      <c r="A73" s="5">
        <v>71</v>
      </c>
      <c r="B73" s="6" t="s">
        <v>196</v>
      </c>
      <c r="C73" s="6" t="s">
        <v>197</v>
      </c>
      <c r="D73" s="6" t="s">
        <v>19</v>
      </c>
      <c r="E73" s="6" t="s">
        <v>176</v>
      </c>
      <c r="F73" s="6" t="s">
        <v>177</v>
      </c>
      <c r="G73" s="7">
        <v>66.5</v>
      </c>
      <c r="H73" s="7"/>
      <c r="I73" s="7">
        <v>66.5</v>
      </c>
      <c r="J73" s="4">
        <f t="shared" si="4"/>
        <v>33.25</v>
      </c>
      <c r="K73" s="4">
        <v>79.24</v>
      </c>
      <c r="L73" s="4"/>
      <c r="M73" s="4">
        <f t="shared" si="5"/>
        <v>79.24</v>
      </c>
      <c r="N73" s="4">
        <f t="shared" si="6"/>
        <v>39.62</v>
      </c>
      <c r="O73" s="4">
        <f t="shared" si="7"/>
        <v>72.87</v>
      </c>
      <c r="P73" s="4">
        <v>11</v>
      </c>
    </row>
    <row r="74" ht="30.75" customHeight="1" spans="1:16">
      <c r="A74" s="5">
        <v>72</v>
      </c>
      <c r="B74" s="6" t="s">
        <v>198</v>
      </c>
      <c r="C74" s="6" t="s">
        <v>199</v>
      </c>
      <c r="D74" s="6" t="s">
        <v>19</v>
      </c>
      <c r="E74" s="6" t="s">
        <v>176</v>
      </c>
      <c r="F74" s="6" t="s">
        <v>177</v>
      </c>
      <c r="G74" s="7">
        <v>63.5</v>
      </c>
      <c r="H74" s="7"/>
      <c r="I74" s="7">
        <v>63.5</v>
      </c>
      <c r="J74" s="4">
        <f t="shared" si="4"/>
        <v>31.75</v>
      </c>
      <c r="K74" s="4">
        <v>81.9</v>
      </c>
      <c r="L74" s="4"/>
      <c r="M74" s="4">
        <f t="shared" si="5"/>
        <v>81.9</v>
      </c>
      <c r="N74" s="4">
        <f t="shared" si="6"/>
        <v>40.95</v>
      </c>
      <c r="O74" s="4">
        <f t="shared" si="7"/>
        <v>72.7</v>
      </c>
      <c r="P74" s="4">
        <v>13</v>
      </c>
    </row>
    <row r="75" ht="30.75" customHeight="1" spans="1:16">
      <c r="A75" s="5">
        <v>73</v>
      </c>
      <c r="B75" s="6" t="s">
        <v>200</v>
      </c>
      <c r="C75" s="6" t="s">
        <v>201</v>
      </c>
      <c r="D75" s="6" t="s">
        <v>19</v>
      </c>
      <c r="E75" s="6" t="s">
        <v>176</v>
      </c>
      <c r="F75" s="6" t="s">
        <v>177</v>
      </c>
      <c r="G75" s="7">
        <v>59.5</v>
      </c>
      <c r="H75" s="7"/>
      <c r="I75" s="7">
        <v>59.5</v>
      </c>
      <c r="J75" s="4">
        <f t="shared" si="4"/>
        <v>29.75</v>
      </c>
      <c r="K75" s="4">
        <v>85.56</v>
      </c>
      <c r="L75" s="4"/>
      <c r="M75" s="4">
        <f t="shared" si="5"/>
        <v>85.56</v>
      </c>
      <c r="N75" s="4">
        <f t="shared" si="6"/>
        <v>42.78</v>
      </c>
      <c r="O75" s="4">
        <f t="shared" si="7"/>
        <v>72.53</v>
      </c>
      <c r="P75" s="4">
        <v>14</v>
      </c>
    </row>
    <row r="76" ht="30.75" customHeight="1" spans="1:16">
      <c r="A76" s="5">
        <v>74</v>
      </c>
      <c r="B76" s="6" t="s">
        <v>202</v>
      </c>
      <c r="C76" s="6" t="s">
        <v>203</v>
      </c>
      <c r="D76" s="6" t="s">
        <v>19</v>
      </c>
      <c r="E76" s="6" t="s">
        <v>176</v>
      </c>
      <c r="F76" s="6" t="s">
        <v>177</v>
      </c>
      <c r="G76" s="7">
        <v>66.5</v>
      </c>
      <c r="H76" s="7"/>
      <c r="I76" s="7">
        <v>66.5</v>
      </c>
      <c r="J76" s="4">
        <f t="shared" si="4"/>
        <v>33.25</v>
      </c>
      <c r="K76" s="4">
        <v>77.6</v>
      </c>
      <c r="L76" s="4"/>
      <c r="M76" s="4">
        <f t="shared" si="5"/>
        <v>77.6</v>
      </c>
      <c r="N76" s="4">
        <f t="shared" si="6"/>
        <v>38.8</v>
      </c>
      <c r="O76" s="4">
        <f t="shared" si="7"/>
        <v>72.05</v>
      </c>
      <c r="P76" s="4">
        <v>15</v>
      </c>
    </row>
    <row r="77" ht="30.75" customHeight="1" spans="1:16">
      <c r="A77" s="5">
        <v>75</v>
      </c>
      <c r="B77" s="6" t="s">
        <v>204</v>
      </c>
      <c r="C77" s="6" t="s">
        <v>205</v>
      </c>
      <c r="D77" s="6" t="s">
        <v>19</v>
      </c>
      <c r="E77" s="6" t="s">
        <v>176</v>
      </c>
      <c r="F77" s="6" t="s">
        <v>177</v>
      </c>
      <c r="G77" s="7">
        <v>68</v>
      </c>
      <c r="H77" s="7"/>
      <c r="I77" s="7">
        <v>68</v>
      </c>
      <c r="J77" s="4">
        <f t="shared" si="4"/>
        <v>34</v>
      </c>
      <c r="K77" s="4">
        <v>75.9</v>
      </c>
      <c r="L77" s="4"/>
      <c r="M77" s="4">
        <f t="shared" si="5"/>
        <v>75.9</v>
      </c>
      <c r="N77" s="4">
        <f t="shared" si="6"/>
        <v>37.95</v>
      </c>
      <c r="O77" s="4">
        <f t="shared" si="7"/>
        <v>71.95</v>
      </c>
      <c r="P77" s="4">
        <v>16</v>
      </c>
    </row>
    <row r="78" ht="30.75" customHeight="1" spans="1:16">
      <c r="A78" s="5">
        <v>76</v>
      </c>
      <c r="B78" s="6" t="s">
        <v>206</v>
      </c>
      <c r="C78" s="6" t="s">
        <v>207</v>
      </c>
      <c r="D78" s="6" t="s">
        <v>19</v>
      </c>
      <c r="E78" s="6" t="s">
        <v>176</v>
      </c>
      <c r="F78" s="6" t="s">
        <v>177</v>
      </c>
      <c r="G78" s="7">
        <v>60.5</v>
      </c>
      <c r="H78" s="7"/>
      <c r="I78" s="7">
        <v>60.5</v>
      </c>
      <c r="J78" s="4">
        <f t="shared" si="4"/>
        <v>30.25</v>
      </c>
      <c r="K78" s="4">
        <v>82.8</v>
      </c>
      <c r="L78" s="4"/>
      <c r="M78" s="4">
        <f t="shared" si="5"/>
        <v>82.8</v>
      </c>
      <c r="N78" s="4">
        <f t="shared" si="6"/>
        <v>41.4</v>
      </c>
      <c r="O78" s="4">
        <f t="shared" si="7"/>
        <v>71.65</v>
      </c>
      <c r="P78" s="4">
        <v>17</v>
      </c>
    </row>
    <row r="79" ht="30.75" customHeight="1" spans="1:16">
      <c r="A79" s="5">
        <v>77</v>
      </c>
      <c r="B79" s="6" t="s">
        <v>208</v>
      </c>
      <c r="C79" s="6" t="s">
        <v>209</v>
      </c>
      <c r="D79" s="6" t="s">
        <v>19</v>
      </c>
      <c r="E79" s="6" t="s">
        <v>176</v>
      </c>
      <c r="F79" s="6" t="s">
        <v>177</v>
      </c>
      <c r="G79" s="7">
        <v>66.5</v>
      </c>
      <c r="H79" s="7"/>
      <c r="I79" s="7">
        <v>66.5</v>
      </c>
      <c r="J79" s="4">
        <f t="shared" si="4"/>
        <v>33.25</v>
      </c>
      <c r="K79" s="4">
        <v>75.96</v>
      </c>
      <c r="L79" s="4"/>
      <c r="M79" s="4">
        <f t="shared" si="5"/>
        <v>75.96</v>
      </c>
      <c r="N79" s="4">
        <f t="shared" si="6"/>
        <v>37.98</v>
      </c>
      <c r="O79" s="4">
        <f t="shared" si="7"/>
        <v>71.23</v>
      </c>
      <c r="P79" s="4">
        <v>18</v>
      </c>
    </row>
    <row r="80" ht="30.75" customHeight="1" spans="1:16">
      <c r="A80" s="5">
        <v>78</v>
      </c>
      <c r="B80" s="6" t="s">
        <v>210</v>
      </c>
      <c r="C80" s="6" t="s">
        <v>211</v>
      </c>
      <c r="D80" s="6" t="s">
        <v>19</v>
      </c>
      <c r="E80" s="6" t="s">
        <v>176</v>
      </c>
      <c r="F80" s="6" t="s">
        <v>177</v>
      </c>
      <c r="G80" s="7">
        <v>69</v>
      </c>
      <c r="H80" s="7"/>
      <c r="I80" s="7">
        <v>69</v>
      </c>
      <c r="J80" s="4">
        <f t="shared" si="4"/>
        <v>34.5</v>
      </c>
      <c r="K80" s="4">
        <v>72.9</v>
      </c>
      <c r="L80" s="4"/>
      <c r="M80" s="4">
        <f t="shared" si="5"/>
        <v>72.9</v>
      </c>
      <c r="N80" s="4">
        <f t="shared" si="6"/>
        <v>36.45</v>
      </c>
      <c r="O80" s="4">
        <f t="shared" si="7"/>
        <v>70.95</v>
      </c>
      <c r="P80" s="4">
        <v>19</v>
      </c>
    </row>
    <row r="81" ht="30.75" customHeight="1" spans="1:16">
      <c r="A81" s="5">
        <v>79</v>
      </c>
      <c r="B81" s="6" t="s">
        <v>212</v>
      </c>
      <c r="C81" s="6" t="s">
        <v>213</v>
      </c>
      <c r="D81" s="6" t="s">
        <v>19</v>
      </c>
      <c r="E81" s="6" t="s">
        <v>176</v>
      </c>
      <c r="F81" s="6" t="s">
        <v>177</v>
      </c>
      <c r="G81" s="7">
        <v>68</v>
      </c>
      <c r="H81" s="7"/>
      <c r="I81" s="7">
        <v>68</v>
      </c>
      <c r="J81" s="4">
        <f t="shared" si="4"/>
        <v>34</v>
      </c>
      <c r="K81" s="4">
        <v>73.1</v>
      </c>
      <c r="L81" s="4"/>
      <c r="M81" s="4">
        <f t="shared" si="5"/>
        <v>73.1</v>
      </c>
      <c r="N81" s="4">
        <f t="shared" si="6"/>
        <v>36.55</v>
      </c>
      <c r="O81" s="4">
        <f t="shared" si="7"/>
        <v>70.55</v>
      </c>
      <c r="P81" s="4">
        <v>22</v>
      </c>
    </row>
    <row r="82" ht="30.75" customHeight="1" spans="1:16">
      <c r="A82" s="5">
        <v>80</v>
      </c>
      <c r="B82" s="6" t="s">
        <v>214</v>
      </c>
      <c r="C82" s="6" t="s">
        <v>215</v>
      </c>
      <c r="D82" s="6" t="s">
        <v>19</v>
      </c>
      <c r="E82" s="6" t="s">
        <v>176</v>
      </c>
      <c r="F82" s="6" t="s">
        <v>177</v>
      </c>
      <c r="G82" s="7">
        <v>60</v>
      </c>
      <c r="H82" s="7"/>
      <c r="I82" s="7">
        <v>60</v>
      </c>
      <c r="J82" s="4">
        <f t="shared" si="4"/>
        <v>30</v>
      </c>
      <c r="K82" s="4">
        <v>80.7</v>
      </c>
      <c r="L82" s="4"/>
      <c r="M82" s="4">
        <f t="shared" si="5"/>
        <v>80.7</v>
      </c>
      <c r="N82" s="4">
        <f t="shared" si="6"/>
        <v>40.35</v>
      </c>
      <c r="O82" s="4">
        <f t="shared" si="7"/>
        <v>70.35</v>
      </c>
      <c r="P82" s="4">
        <v>23</v>
      </c>
    </row>
    <row r="83" ht="30.75" customHeight="1" spans="1:16">
      <c r="A83" s="5">
        <v>81</v>
      </c>
      <c r="B83" s="6" t="s">
        <v>216</v>
      </c>
      <c r="C83" s="6" t="s">
        <v>217</v>
      </c>
      <c r="D83" s="6" t="s">
        <v>19</v>
      </c>
      <c r="E83" s="6" t="s">
        <v>176</v>
      </c>
      <c r="F83" s="6" t="s">
        <v>177</v>
      </c>
      <c r="G83" s="7">
        <v>66.5</v>
      </c>
      <c r="H83" s="7"/>
      <c r="I83" s="7">
        <v>66.5</v>
      </c>
      <c r="J83" s="4">
        <f t="shared" si="4"/>
        <v>33.25</v>
      </c>
      <c r="K83" s="4">
        <v>74</v>
      </c>
      <c r="L83" s="4"/>
      <c r="M83" s="4">
        <f t="shared" si="5"/>
        <v>74</v>
      </c>
      <c r="N83" s="4">
        <f t="shared" si="6"/>
        <v>37</v>
      </c>
      <c r="O83" s="4">
        <f t="shared" si="7"/>
        <v>70.25</v>
      </c>
      <c r="P83" s="4">
        <v>24</v>
      </c>
    </row>
    <row r="84" ht="30.75" customHeight="1" spans="1:16">
      <c r="A84" s="5">
        <v>82</v>
      </c>
      <c r="B84" s="6" t="s">
        <v>218</v>
      </c>
      <c r="C84" s="6" t="s">
        <v>219</v>
      </c>
      <c r="D84" s="6" t="s">
        <v>19</v>
      </c>
      <c r="E84" s="6" t="s">
        <v>176</v>
      </c>
      <c r="F84" s="6" t="s">
        <v>177</v>
      </c>
      <c r="G84" s="7">
        <v>63.5</v>
      </c>
      <c r="H84" s="7"/>
      <c r="I84" s="7">
        <v>63.5</v>
      </c>
      <c r="J84" s="4">
        <f t="shared" si="4"/>
        <v>31.75</v>
      </c>
      <c r="K84" s="4">
        <v>76.7</v>
      </c>
      <c r="L84" s="4"/>
      <c r="M84" s="4">
        <f t="shared" si="5"/>
        <v>76.7</v>
      </c>
      <c r="N84" s="4">
        <f t="shared" si="6"/>
        <v>38.35</v>
      </c>
      <c r="O84" s="4">
        <f t="shared" si="7"/>
        <v>70.1</v>
      </c>
      <c r="P84" s="4">
        <v>25</v>
      </c>
    </row>
    <row r="85" ht="30.75" customHeight="1" spans="1:16">
      <c r="A85" s="5">
        <v>83</v>
      </c>
      <c r="B85" s="10" t="s">
        <v>220</v>
      </c>
      <c r="C85" s="10" t="s">
        <v>221</v>
      </c>
      <c r="D85" s="10" t="s">
        <v>19</v>
      </c>
      <c r="E85" s="10" t="s">
        <v>176</v>
      </c>
      <c r="F85" s="10" t="s">
        <v>177</v>
      </c>
      <c r="G85" s="11">
        <v>63.5</v>
      </c>
      <c r="H85" s="11"/>
      <c r="I85" s="11">
        <v>63.5</v>
      </c>
      <c r="J85" s="14">
        <f t="shared" si="4"/>
        <v>31.75</v>
      </c>
      <c r="K85" s="14">
        <v>76.4</v>
      </c>
      <c r="L85" s="14"/>
      <c r="M85" s="14">
        <f t="shared" si="5"/>
        <v>76.4</v>
      </c>
      <c r="N85" s="14">
        <f t="shared" si="6"/>
        <v>38.2</v>
      </c>
      <c r="O85" s="14">
        <f t="shared" si="7"/>
        <v>69.95</v>
      </c>
      <c r="P85" s="14">
        <v>26</v>
      </c>
    </row>
    <row r="86" ht="30.75" customHeight="1" spans="1:16">
      <c r="A86" s="5">
        <v>84</v>
      </c>
      <c r="B86" s="8" t="s">
        <v>222</v>
      </c>
      <c r="C86" s="8" t="s">
        <v>223</v>
      </c>
      <c r="D86" s="8" t="s">
        <v>19</v>
      </c>
      <c r="E86" s="8" t="s">
        <v>176</v>
      </c>
      <c r="F86" s="8" t="s">
        <v>177</v>
      </c>
      <c r="G86" s="8">
        <v>56.5</v>
      </c>
      <c r="H86" s="8"/>
      <c r="I86" s="8">
        <v>56.5</v>
      </c>
      <c r="J86" s="14">
        <f t="shared" si="4"/>
        <v>28.25</v>
      </c>
      <c r="K86" s="14">
        <v>83</v>
      </c>
      <c r="L86" s="14"/>
      <c r="M86" s="14">
        <f t="shared" si="5"/>
        <v>83</v>
      </c>
      <c r="N86" s="14">
        <f t="shared" si="6"/>
        <v>41.5</v>
      </c>
      <c r="O86" s="8">
        <f t="shared" si="7"/>
        <v>69.75</v>
      </c>
      <c r="P86" s="14">
        <v>27</v>
      </c>
    </row>
    <row r="87" ht="30.75" customHeight="1" spans="1:16">
      <c r="A87" s="5">
        <v>85</v>
      </c>
      <c r="B87" s="10" t="s">
        <v>224</v>
      </c>
      <c r="C87" s="10" t="s">
        <v>225</v>
      </c>
      <c r="D87" s="10" t="s">
        <v>19</v>
      </c>
      <c r="E87" s="10" t="s">
        <v>226</v>
      </c>
      <c r="F87" s="10" t="s">
        <v>227</v>
      </c>
      <c r="G87" s="11">
        <v>74</v>
      </c>
      <c r="H87" s="11"/>
      <c r="I87" s="11">
        <v>74</v>
      </c>
      <c r="J87" s="14">
        <f t="shared" si="4"/>
        <v>37</v>
      </c>
      <c r="K87" s="14">
        <v>83.4</v>
      </c>
      <c r="L87" s="14"/>
      <c r="M87" s="14">
        <f t="shared" si="5"/>
        <v>83.4</v>
      </c>
      <c r="N87" s="14">
        <f t="shared" si="6"/>
        <v>41.7</v>
      </c>
      <c r="O87" s="14">
        <f t="shared" si="7"/>
        <v>78.7</v>
      </c>
      <c r="P87" s="14">
        <v>1</v>
      </c>
    </row>
    <row r="88" ht="30.75" customHeight="1" spans="1:16">
      <c r="A88" s="5">
        <v>86</v>
      </c>
      <c r="B88" s="10" t="s">
        <v>228</v>
      </c>
      <c r="C88" s="10" t="s">
        <v>229</v>
      </c>
      <c r="D88" s="10" t="s">
        <v>19</v>
      </c>
      <c r="E88" s="10" t="s">
        <v>230</v>
      </c>
      <c r="F88" s="10" t="s">
        <v>231</v>
      </c>
      <c r="G88" s="11">
        <v>69.5</v>
      </c>
      <c r="H88" s="11"/>
      <c r="I88" s="11">
        <v>69.5</v>
      </c>
      <c r="J88" s="14">
        <f t="shared" si="4"/>
        <v>34.75</v>
      </c>
      <c r="K88" s="14">
        <v>46.25</v>
      </c>
      <c r="L88" s="14">
        <v>39.34</v>
      </c>
      <c r="M88" s="14">
        <f t="shared" si="5"/>
        <v>85.59</v>
      </c>
      <c r="N88" s="14">
        <v>42.8</v>
      </c>
      <c r="O88" s="14">
        <f t="shared" si="7"/>
        <v>77.55</v>
      </c>
      <c r="P88" s="14">
        <v>1</v>
      </c>
    </row>
    <row r="89" ht="30.75" customHeight="1" spans="1:16">
      <c r="A89" s="5">
        <v>87</v>
      </c>
      <c r="B89" s="10" t="s">
        <v>232</v>
      </c>
      <c r="C89" s="10" t="s">
        <v>233</v>
      </c>
      <c r="D89" s="10" t="s">
        <v>19</v>
      </c>
      <c r="E89" s="10" t="s">
        <v>230</v>
      </c>
      <c r="F89" s="10" t="s">
        <v>231</v>
      </c>
      <c r="G89" s="11">
        <v>66</v>
      </c>
      <c r="H89" s="11"/>
      <c r="I89" s="11">
        <v>66</v>
      </c>
      <c r="J89" s="14">
        <f t="shared" si="4"/>
        <v>33</v>
      </c>
      <c r="K89" s="14">
        <v>46.36</v>
      </c>
      <c r="L89" s="14">
        <v>36.06</v>
      </c>
      <c r="M89" s="14">
        <f t="shared" si="5"/>
        <v>82.42</v>
      </c>
      <c r="N89" s="14">
        <f>SUM(M89*0.5)</f>
        <v>41.21</v>
      </c>
      <c r="O89" s="14">
        <f t="shared" si="7"/>
        <v>74.21</v>
      </c>
      <c r="P89" s="14">
        <v>2</v>
      </c>
    </row>
    <row r="90" ht="30.75" customHeight="1" spans="1:16">
      <c r="A90" s="5">
        <v>88</v>
      </c>
      <c r="B90" s="10" t="s">
        <v>234</v>
      </c>
      <c r="C90" s="10" t="s">
        <v>235</v>
      </c>
      <c r="D90" s="10" t="s">
        <v>19</v>
      </c>
      <c r="E90" s="10" t="s">
        <v>230</v>
      </c>
      <c r="F90" s="10" t="s">
        <v>231</v>
      </c>
      <c r="G90" s="11">
        <v>73</v>
      </c>
      <c r="H90" s="11"/>
      <c r="I90" s="11">
        <v>73</v>
      </c>
      <c r="J90" s="14">
        <f t="shared" si="4"/>
        <v>36.5</v>
      </c>
      <c r="K90" s="14">
        <v>42.5</v>
      </c>
      <c r="L90" s="14">
        <v>31.75</v>
      </c>
      <c r="M90" s="14">
        <f t="shared" si="5"/>
        <v>74.25</v>
      </c>
      <c r="N90" s="14">
        <v>37.1</v>
      </c>
      <c r="O90" s="14">
        <f t="shared" si="7"/>
        <v>73.6</v>
      </c>
      <c r="P90" s="14">
        <v>3</v>
      </c>
    </row>
    <row r="91" ht="30.75" customHeight="1" spans="1:16">
      <c r="A91" s="5">
        <v>89</v>
      </c>
      <c r="B91" s="10" t="s">
        <v>236</v>
      </c>
      <c r="C91" s="10" t="s">
        <v>237</v>
      </c>
      <c r="D91" s="10" t="s">
        <v>19</v>
      </c>
      <c r="E91" s="10" t="s">
        <v>230</v>
      </c>
      <c r="F91" s="10" t="s">
        <v>231</v>
      </c>
      <c r="G91" s="11">
        <v>68.5</v>
      </c>
      <c r="H91" s="11"/>
      <c r="I91" s="11">
        <v>68.5</v>
      </c>
      <c r="J91" s="14">
        <f t="shared" si="4"/>
        <v>34.25</v>
      </c>
      <c r="K91" s="14">
        <v>42.5</v>
      </c>
      <c r="L91" s="14">
        <v>35.38</v>
      </c>
      <c r="M91" s="14">
        <f t="shared" si="5"/>
        <v>77.88</v>
      </c>
      <c r="N91" s="14">
        <f>SUM(M91*0.5)</f>
        <v>38.94</v>
      </c>
      <c r="O91" s="14">
        <f t="shared" si="7"/>
        <v>73.19</v>
      </c>
      <c r="P91" s="14">
        <v>5</v>
      </c>
    </row>
    <row r="92" ht="30.75" customHeight="1" spans="1:16">
      <c r="A92" s="5">
        <v>90</v>
      </c>
      <c r="B92" s="10" t="s">
        <v>238</v>
      </c>
      <c r="C92" s="10" t="s">
        <v>239</v>
      </c>
      <c r="D92" s="10" t="s">
        <v>19</v>
      </c>
      <c r="E92" s="10" t="s">
        <v>230</v>
      </c>
      <c r="F92" s="10" t="s">
        <v>231</v>
      </c>
      <c r="G92" s="11">
        <v>68</v>
      </c>
      <c r="H92" s="11"/>
      <c r="I92" s="11">
        <v>68</v>
      </c>
      <c r="J92" s="14">
        <f t="shared" si="4"/>
        <v>34</v>
      </c>
      <c r="K92" s="14">
        <v>41.05</v>
      </c>
      <c r="L92" s="14">
        <v>33.96</v>
      </c>
      <c r="M92" s="14">
        <f t="shared" si="5"/>
        <v>75.01</v>
      </c>
      <c r="N92" s="14">
        <v>37.51</v>
      </c>
      <c r="O92" s="14">
        <f t="shared" si="7"/>
        <v>71.51</v>
      </c>
      <c r="P92" s="14">
        <v>6</v>
      </c>
    </row>
    <row r="93" ht="30.75" customHeight="1" spans="1:16">
      <c r="A93" s="5">
        <v>91</v>
      </c>
      <c r="B93" s="10" t="s">
        <v>240</v>
      </c>
      <c r="C93" s="10" t="s">
        <v>241</v>
      </c>
      <c r="D93" s="10" t="s">
        <v>19</v>
      </c>
      <c r="E93" s="10" t="s">
        <v>242</v>
      </c>
      <c r="F93" s="10" t="s">
        <v>243</v>
      </c>
      <c r="G93" s="11">
        <v>75</v>
      </c>
      <c r="H93" s="11"/>
      <c r="I93" s="11">
        <v>75</v>
      </c>
      <c r="J93" s="14">
        <f t="shared" si="4"/>
        <v>37.5</v>
      </c>
      <c r="K93" s="14">
        <v>50.74</v>
      </c>
      <c r="L93" s="14">
        <v>31.2</v>
      </c>
      <c r="M93" s="14">
        <f t="shared" si="5"/>
        <v>81.94</v>
      </c>
      <c r="N93" s="14">
        <f t="shared" ref="N93:N122" si="8">SUM(M93*0.5)</f>
        <v>40.97</v>
      </c>
      <c r="O93" s="14">
        <f t="shared" si="7"/>
        <v>78.47</v>
      </c>
      <c r="P93" s="14">
        <v>1</v>
      </c>
    </row>
    <row r="94" ht="30.75" customHeight="1" spans="1:16">
      <c r="A94" s="5">
        <v>92</v>
      </c>
      <c r="B94" s="6" t="s">
        <v>244</v>
      </c>
      <c r="C94" s="6" t="s">
        <v>245</v>
      </c>
      <c r="D94" s="6" t="s">
        <v>19</v>
      </c>
      <c r="E94" s="6" t="s">
        <v>242</v>
      </c>
      <c r="F94" s="6" t="s">
        <v>243</v>
      </c>
      <c r="G94" s="7">
        <v>67.5</v>
      </c>
      <c r="H94" s="7"/>
      <c r="I94" s="7">
        <v>67.5</v>
      </c>
      <c r="J94" s="4">
        <f t="shared" si="4"/>
        <v>33.75</v>
      </c>
      <c r="K94" s="4">
        <v>51.5</v>
      </c>
      <c r="L94" s="4">
        <v>33.1</v>
      </c>
      <c r="M94" s="4">
        <f t="shared" si="5"/>
        <v>84.6</v>
      </c>
      <c r="N94" s="4">
        <f t="shared" si="8"/>
        <v>42.3</v>
      </c>
      <c r="O94" s="4">
        <f t="shared" si="7"/>
        <v>76.05</v>
      </c>
      <c r="P94" s="4">
        <v>2</v>
      </c>
    </row>
    <row r="95" ht="30.75" customHeight="1" spans="1:16">
      <c r="A95" s="5">
        <v>93</v>
      </c>
      <c r="B95" s="6" t="s">
        <v>246</v>
      </c>
      <c r="C95" s="6" t="s">
        <v>247</v>
      </c>
      <c r="D95" s="6" t="s">
        <v>36</v>
      </c>
      <c r="E95" s="6" t="s">
        <v>242</v>
      </c>
      <c r="F95" s="6" t="s">
        <v>243</v>
      </c>
      <c r="G95" s="7">
        <v>68</v>
      </c>
      <c r="H95" s="7"/>
      <c r="I95" s="7">
        <v>68</v>
      </c>
      <c r="J95" s="4">
        <f t="shared" si="4"/>
        <v>34</v>
      </c>
      <c r="K95" s="4">
        <v>50.8</v>
      </c>
      <c r="L95" s="4">
        <v>32.6</v>
      </c>
      <c r="M95" s="4">
        <f t="shared" si="5"/>
        <v>83.4</v>
      </c>
      <c r="N95" s="4">
        <f t="shared" si="8"/>
        <v>41.7</v>
      </c>
      <c r="O95" s="4">
        <f t="shared" si="7"/>
        <v>75.7</v>
      </c>
      <c r="P95" s="4">
        <v>3</v>
      </c>
    </row>
    <row r="96" ht="30.75" customHeight="1" spans="1:16">
      <c r="A96" s="5">
        <v>94</v>
      </c>
      <c r="B96" s="6" t="s">
        <v>248</v>
      </c>
      <c r="C96" s="6" t="s">
        <v>249</v>
      </c>
      <c r="D96" s="6" t="s">
        <v>36</v>
      </c>
      <c r="E96" s="6" t="s">
        <v>242</v>
      </c>
      <c r="F96" s="6" t="s">
        <v>243</v>
      </c>
      <c r="G96" s="7">
        <v>70</v>
      </c>
      <c r="H96" s="7"/>
      <c r="I96" s="7">
        <v>70</v>
      </c>
      <c r="J96" s="4">
        <f t="shared" si="4"/>
        <v>35</v>
      </c>
      <c r="K96" s="4">
        <v>48.14</v>
      </c>
      <c r="L96" s="4">
        <v>31.2</v>
      </c>
      <c r="M96" s="4">
        <f t="shared" si="5"/>
        <v>79.34</v>
      </c>
      <c r="N96" s="4">
        <f t="shared" si="8"/>
        <v>39.67</v>
      </c>
      <c r="O96" s="4">
        <f t="shared" si="7"/>
        <v>74.67</v>
      </c>
      <c r="P96" s="4">
        <v>4</v>
      </c>
    </row>
    <row r="97" ht="30.75" customHeight="1" spans="1:16">
      <c r="A97" s="5">
        <v>95</v>
      </c>
      <c r="B97" s="6" t="s">
        <v>250</v>
      </c>
      <c r="C97" s="6" t="s">
        <v>251</v>
      </c>
      <c r="D97" s="6" t="s">
        <v>36</v>
      </c>
      <c r="E97" s="6" t="s">
        <v>242</v>
      </c>
      <c r="F97" s="6" t="s">
        <v>243</v>
      </c>
      <c r="G97" s="7">
        <v>65.5</v>
      </c>
      <c r="H97" s="7"/>
      <c r="I97" s="7">
        <v>65.5</v>
      </c>
      <c r="J97" s="4">
        <f t="shared" si="4"/>
        <v>32.75</v>
      </c>
      <c r="K97" s="4">
        <v>50</v>
      </c>
      <c r="L97" s="4">
        <v>33.7</v>
      </c>
      <c r="M97" s="4">
        <f t="shared" si="5"/>
        <v>83.7</v>
      </c>
      <c r="N97" s="4">
        <f t="shared" si="8"/>
        <v>41.85</v>
      </c>
      <c r="O97" s="4">
        <f t="shared" si="7"/>
        <v>74.6</v>
      </c>
      <c r="P97" s="4">
        <v>5</v>
      </c>
    </row>
    <row r="98" ht="30.75" customHeight="1" spans="1:16">
      <c r="A98" s="5">
        <v>96</v>
      </c>
      <c r="B98" s="6" t="s">
        <v>252</v>
      </c>
      <c r="C98" s="6" t="s">
        <v>253</v>
      </c>
      <c r="D98" s="6" t="s">
        <v>36</v>
      </c>
      <c r="E98" s="6" t="s">
        <v>242</v>
      </c>
      <c r="F98" s="6" t="s">
        <v>243</v>
      </c>
      <c r="G98" s="7">
        <v>69.5</v>
      </c>
      <c r="H98" s="7"/>
      <c r="I98" s="7">
        <v>69.5</v>
      </c>
      <c r="J98" s="4">
        <f t="shared" si="4"/>
        <v>34.75</v>
      </c>
      <c r="K98" s="4">
        <v>49.4</v>
      </c>
      <c r="L98" s="4">
        <v>29.8</v>
      </c>
      <c r="M98" s="4">
        <f t="shared" si="5"/>
        <v>79.2</v>
      </c>
      <c r="N98" s="4">
        <f t="shared" si="8"/>
        <v>39.6</v>
      </c>
      <c r="O98" s="4">
        <f t="shared" si="7"/>
        <v>74.35</v>
      </c>
      <c r="P98" s="4">
        <v>6</v>
      </c>
    </row>
    <row r="99" ht="30.75" customHeight="1" spans="1:16">
      <c r="A99" s="5">
        <v>97</v>
      </c>
      <c r="B99" s="6" t="s">
        <v>254</v>
      </c>
      <c r="C99" s="6" t="s">
        <v>255</v>
      </c>
      <c r="D99" s="6" t="s">
        <v>19</v>
      </c>
      <c r="E99" s="6" t="s">
        <v>242</v>
      </c>
      <c r="F99" s="6" t="s">
        <v>243</v>
      </c>
      <c r="G99" s="7">
        <v>64</v>
      </c>
      <c r="H99" s="7"/>
      <c r="I99" s="7">
        <v>64</v>
      </c>
      <c r="J99" s="4">
        <f t="shared" si="4"/>
        <v>32</v>
      </c>
      <c r="K99" s="4">
        <v>50.66</v>
      </c>
      <c r="L99" s="4">
        <v>33.5</v>
      </c>
      <c r="M99" s="4">
        <f t="shared" si="5"/>
        <v>84.16</v>
      </c>
      <c r="N99" s="4">
        <f t="shared" si="8"/>
        <v>42.08</v>
      </c>
      <c r="O99" s="4">
        <f t="shared" si="7"/>
        <v>74.08</v>
      </c>
      <c r="P99" s="4">
        <v>7</v>
      </c>
    </row>
    <row r="100" ht="30.75" customHeight="1" spans="1:16">
      <c r="A100" s="5">
        <v>98</v>
      </c>
      <c r="B100" s="6" t="s">
        <v>256</v>
      </c>
      <c r="C100" s="6" t="s">
        <v>257</v>
      </c>
      <c r="D100" s="6" t="s">
        <v>19</v>
      </c>
      <c r="E100" s="6" t="s">
        <v>242</v>
      </c>
      <c r="F100" s="6" t="s">
        <v>243</v>
      </c>
      <c r="G100" s="7">
        <v>66</v>
      </c>
      <c r="H100" s="7"/>
      <c r="I100" s="7">
        <v>66</v>
      </c>
      <c r="J100" s="4">
        <f t="shared" si="4"/>
        <v>33</v>
      </c>
      <c r="K100" s="4">
        <v>50.94</v>
      </c>
      <c r="L100" s="4">
        <v>31.2</v>
      </c>
      <c r="M100" s="4">
        <f t="shared" si="5"/>
        <v>82.14</v>
      </c>
      <c r="N100" s="4">
        <f t="shared" si="8"/>
        <v>41.07</v>
      </c>
      <c r="O100" s="4">
        <f t="shared" si="7"/>
        <v>74.07</v>
      </c>
      <c r="P100" s="4">
        <v>8</v>
      </c>
    </row>
    <row r="101" ht="30.75" customHeight="1" spans="1:16">
      <c r="A101" s="5">
        <v>99</v>
      </c>
      <c r="B101" s="6" t="s">
        <v>258</v>
      </c>
      <c r="C101" s="6" t="s">
        <v>259</v>
      </c>
      <c r="D101" s="6" t="s">
        <v>36</v>
      </c>
      <c r="E101" s="6" t="s">
        <v>242</v>
      </c>
      <c r="F101" s="6" t="s">
        <v>243</v>
      </c>
      <c r="G101" s="7">
        <v>71.5</v>
      </c>
      <c r="H101" s="7"/>
      <c r="I101" s="7">
        <v>71.5</v>
      </c>
      <c r="J101" s="4">
        <f t="shared" si="4"/>
        <v>35.75</v>
      </c>
      <c r="K101" s="4">
        <v>47</v>
      </c>
      <c r="L101" s="4">
        <v>29.4</v>
      </c>
      <c r="M101" s="4">
        <f t="shared" si="5"/>
        <v>76.4</v>
      </c>
      <c r="N101" s="4">
        <f t="shared" si="8"/>
        <v>38.2</v>
      </c>
      <c r="O101" s="4">
        <f t="shared" si="7"/>
        <v>73.95</v>
      </c>
      <c r="P101" s="4">
        <v>9</v>
      </c>
    </row>
    <row r="102" ht="30.75" customHeight="1" spans="1:16">
      <c r="A102" s="5">
        <v>100</v>
      </c>
      <c r="B102" s="6" t="s">
        <v>260</v>
      </c>
      <c r="C102" s="6" t="s">
        <v>261</v>
      </c>
      <c r="D102" s="6" t="s">
        <v>19</v>
      </c>
      <c r="E102" s="6" t="s">
        <v>242</v>
      </c>
      <c r="F102" s="6" t="s">
        <v>243</v>
      </c>
      <c r="G102" s="7">
        <v>67</v>
      </c>
      <c r="H102" s="7"/>
      <c r="I102" s="7">
        <v>67</v>
      </c>
      <c r="J102" s="4">
        <f t="shared" si="4"/>
        <v>33.5</v>
      </c>
      <c r="K102" s="4">
        <v>48.34</v>
      </c>
      <c r="L102" s="4">
        <v>32</v>
      </c>
      <c r="M102" s="4">
        <f t="shared" si="5"/>
        <v>80.34</v>
      </c>
      <c r="N102" s="4">
        <f t="shared" si="8"/>
        <v>40.17</v>
      </c>
      <c r="O102" s="4">
        <f t="shared" si="7"/>
        <v>73.67</v>
      </c>
      <c r="P102" s="4">
        <v>10</v>
      </c>
    </row>
    <row r="103" ht="30.75" customHeight="1" spans="1:16">
      <c r="A103" s="5">
        <v>101</v>
      </c>
      <c r="B103" s="6" t="s">
        <v>262</v>
      </c>
      <c r="C103" s="6" t="s">
        <v>263</v>
      </c>
      <c r="D103" s="6" t="s">
        <v>19</v>
      </c>
      <c r="E103" s="6" t="s">
        <v>264</v>
      </c>
      <c r="F103" s="6" t="s">
        <v>265</v>
      </c>
      <c r="G103" s="7">
        <v>74.5</v>
      </c>
      <c r="H103" s="7"/>
      <c r="I103" s="7">
        <v>74.5</v>
      </c>
      <c r="J103" s="4">
        <f t="shared" si="4"/>
        <v>37.25</v>
      </c>
      <c r="K103" s="4">
        <v>46.8</v>
      </c>
      <c r="L103" s="4">
        <v>35.3</v>
      </c>
      <c r="M103" s="4">
        <f t="shared" si="5"/>
        <v>82.1</v>
      </c>
      <c r="N103" s="4">
        <f t="shared" si="8"/>
        <v>41.05</v>
      </c>
      <c r="O103" s="4">
        <f t="shared" si="7"/>
        <v>78.3</v>
      </c>
      <c r="P103" s="4">
        <v>1</v>
      </c>
    </row>
    <row r="104" ht="30.75" customHeight="1" spans="1:16">
      <c r="A104" s="5">
        <v>102</v>
      </c>
      <c r="B104" s="6" t="s">
        <v>266</v>
      </c>
      <c r="C104" s="6" t="s">
        <v>267</v>
      </c>
      <c r="D104" s="6" t="s">
        <v>36</v>
      </c>
      <c r="E104" s="6" t="s">
        <v>264</v>
      </c>
      <c r="F104" s="6" t="s">
        <v>265</v>
      </c>
      <c r="G104" s="7">
        <v>74</v>
      </c>
      <c r="H104" s="7"/>
      <c r="I104" s="7">
        <v>74</v>
      </c>
      <c r="J104" s="4">
        <f t="shared" si="4"/>
        <v>37</v>
      </c>
      <c r="K104" s="4">
        <v>50</v>
      </c>
      <c r="L104" s="4">
        <v>31.7</v>
      </c>
      <c r="M104" s="4">
        <f t="shared" si="5"/>
        <v>81.7</v>
      </c>
      <c r="N104" s="4">
        <f t="shared" si="8"/>
        <v>40.85</v>
      </c>
      <c r="O104" s="4">
        <f t="shared" si="7"/>
        <v>77.85</v>
      </c>
      <c r="P104" s="4">
        <v>2</v>
      </c>
    </row>
    <row r="105" ht="30.75" customHeight="1" spans="1:16">
      <c r="A105" s="5">
        <v>103</v>
      </c>
      <c r="B105" s="8" t="s">
        <v>268</v>
      </c>
      <c r="C105" s="8" t="s">
        <v>269</v>
      </c>
      <c r="D105" s="8" t="s">
        <v>19</v>
      </c>
      <c r="E105" s="8" t="s">
        <v>264</v>
      </c>
      <c r="F105" s="8" t="s">
        <v>265</v>
      </c>
      <c r="G105" s="8">
        <v>71</v>
      </c>
      <c r="H105" s="8"/>
      <c r="I105" s="8">
        <v>71</v>
      </c>
      <c r="J105" s="4">
        <f t="shared" si="4"/>
        <v>35.5</v>
      </c>
      <c r="K105" s="4">
        <v>50.4</v>
      </c>
      <c r="L105" s="4">
        <v>34</v>
      </c>
      <c r="M105" s="4">
        <f t="shared" si="5"/>
        <v>84.4</v>
      </c>
      <c r="N105" s="4">
        <f t="shared" si="8"/>
        <v>42.2</v>
      </c>
      <c r="O105" s="4">
        <f t="shared" si="7"/>
        <v>77.7</v>
      </c>
      <c r="P105" s="4">
        <v>3</v>
      </c>
    </row>
    <row r="106" ht="30.75" customHeight="1" spans="1:16">
      <c r="A106" s="5">
        <v>104</v>
      </c>
      <c r="B106" s="6" t="s">
        <v>270</v>
      </c>
      <c r="C106" s="6" t="s">
        <v>271</v>
      </c>
      <c r="D106" s="6" t="s">
        <v>19</v>
      </c>
      <c r="E106" s="6" t="s">
        <v>264</v>
      </c>
      <c r="F106" s="6" t="s">
        <v>265</v>
      </c>
      <c r="G106" s="7">
        <v>74</v>
      </c>
      <c r="H106" s="7"/>
      <c r="I106" s="7">
        <v>74</v>
      </c>
      <c r="J106" s="4">
        <f t="shared" si="4"/>
        <v>37</v>
      </c>
      <c r="K106" s="4">
        <v>48.6</v>
      </c>
      <c r="L106" s="4">
        <v>32.5</v>
      </c>
      <c r="M106" s="4">
        <f t="shared" si="5"/>
        <v>81.1</v>
      </c>
      <c r="N106" s="4">
        <f t="shared" si="8"/>
        <v>40.55</v>
      </c>
      <c r="O106" s="4">
        <f t="shared" si="7"/>
        <v>77.55</v>
      </c>
      <c r="P106" s="4">
        <v>4</v>
      </c>
    </row>
    <row r="107" ht="30.75" customHeight="1" spans="1:16">
      <c r="A107" s="5">
        <v>105</v>
      </c>
      <c r="B107" s="6" t="s">
        <v>272</v>
      </c>
      <c r="C107" s="6" t="s">
        <v>273</v>
      </c>
      <c r="D107" s="6" t="s">
        <v>19</v>
      </c>
      <c r="E107" s="6" t="s">
        <v>274</v>
      </c>
      <c r="F107" s="6" t="s">
        <v>275</v>
      </c>
      <c r="G107" s="7">
        <v>65</v>
      </c>
      <c r="H107" s="7"/>
      <c r="I107" s="7">
        <v>65</v>
      </c>
      <c r="J107" s="4">
        <f t="shared" si="4"/>
        <v>32.5</v>
      </c>
      <c r="K107" s="4">
        <v>85.8</v>
      </c>
      <c r="L107" s="4"/>
      <c r="M107" s="4">
        <f t="shared" si="5"/>
        <v>85.8</v>
      </c>
      <c r="N107" s="4">
        <f t="shared" si="8"/>
        <v>42.9</v>
      </c>
      <c r="O107" s="4">
        <f t="shared" si="7"/>
        <v>75.4</v>
      </c>
      <c r="P107" s="4">
        <v>1</v>
      </c>
    </row>
    <row r="108" ht="30.75" customHeight="1" spans="1:16">
      <c r="A108" s="5">
        <v>106</v>
      </c>
      <c r="B108" s="6" t="s">
        <v>276</v>
      </c>
      <c r="C108" s="6" t="s">
        <v>277</v>
      </c>
      <c r="D108" s="6" t="s">
        <v>19</v>
      </c>
      <c r="E108" s="6" t="s">
        <v>274</v>
      </c>
      <c r="F108" s="6" t="s">
        <v>275</v>
      </c>
      <c r="G108" s="7">
        <v>66</v>
      </c>
      <c r="H108" s="7"/>
      <c r="I108" s="7">
        <v>66</v>
      </c>
      <c r="J108" s="4">
        <f t="shared" si="4"/>
        <v>33</v>
      </c>
      <c r="K108" s="4">
        <v>82.4</v>
      </c>
      <c r="L108" s="4"/>
      <c r="M108" s="4">
        <f t="shared" si="5"/>
        <v>82.4</v>
      </c>
      <c r="N108" s="4">
        <f t="shared" si="8"/>
        <v>41.2</v>
      </c>
      <c r="O108" s="4">
        <f t="shared" si="7"/>
        <v>74.2</v>
      </c>
      <c r="P108" s="4">
        <v>2</v>
      </c>
    </row>
    <row r="109" ht="30.75" customHeight="1" spans="1:16">
      <c r="A109" s="5">
        <v>107</v>
      </c>
      <c r="B109" s="6" t="s">
        <v>278</v>
      </c>
      <c r="C109" s="6" t="s">
        <v>279</v>
      </c>
      <c r="D109" s="6" t="s">
        <v>19</v>
      </c>
      <c r="E109" s="6" t="s">
        <v>280</v>
      </c>
      <c r="F109" s="6" t="s">
        <v>281</v>
      </c>
      <c r="G109" s="7">
        <v>71</v>
      </c>
      <c r="H109" s="7"/>
      <c r="I109" s="7">
        <v>71</v>
      </c>
      <c r="J109" s="4">
        <f t="shared" si="4"/>
        <v>35.5</v>
      </c>
      <c r="K109" s="4">
        <v>75</v>
      </c>
      <c r="L109" s="4"/>
      <c r="M109" s="4">
        <f t="shared" si="5"/>
        <v>75</v>
      </c>
      <c r="N109" s="4">
        <f t="shared" si="8"/>
        <v>37.5</v>
      </c>
      <c r="O109" s="4">
        <f t="shared" si="7"/>
        <v>73</v>
      </c>
      <c r="P109" s="4">
        <v>1</v>
      </c>
    </row>
    <row r="110" ht="30.75" customHeight="1" spans="1:16">
      <c r="A110" s="5">
        <v>108</v>
      </c>
      <c r="B110" s="6" t="s">
        <v>282</v>
      </c>
      <c r="C110" s="6" t="s">
        <v>283</v>
      </c>
      <c r="D110" s="6" t="s">
        <v>19</v>
      </c>
      <c r="E110" s="6" t="s">
        <v>280</v>
      </c>
      <c r="F110" s="6" t="s">
        <v>281</v>
      </c>
      <c r="G110" s="7">
        <v>61.5</v>
      </c>
      <c r="H110" s="7"/>
      <c r="I110" s="7">
        <v>61.5</v>
      </c>
      <c r="J110" s="4">
        <f t="shared" si="4"/>
        <v>30.75</v>
      </c>
      <c r="K110" s="4">
        <v>80</v>
      </c>
      <c r="L110" s="4"/>
      <c r="M110" s="4">
        <f t="shared" si="5"/>
        <v>80</v>
      </c>
      <c r="N110" s="4">
        <f t="shared" si="8"/>
        <v>40</v>
      </c>
      <c r="O110" s="4">
        <f t="shared" si="7"/>
        <v>70.75</v>
      </c>
      <c r="P110" s="4">
        <v>2</v>
      </c>
    </row>
    <row r="111" ht="30.75" customHeight="1" spans="1:16">
      <c r="A111" s="5">
        <v>109</v>
      </c>
      <c r="B111" s="6" t="s">
        <v>284</v>
      </c>
      <c r="C111" s="6" t="s">
        <v>285</v>
      </c>
      <c r="D111" s="6" t="s">
        <v>19</v>
      </c>
      <c r="E111" s="6" t="s">
        <v>280</v>
      </c>
      <c r="F111" s="6" t="s">
        <v>281</v>
      </c>
      <c r="G111" s="7">
        <v>61.5</v>
      </c>
      <c r="H111" s="7"/>
      <c r="I111" s="7">
        <v>61.5</v>
      </c>
      <c r="J111" s="4">
        <f t="shared" si="4"/>
        <v>30.75</v>
      </c>
      <c r="K111" s="4">
        <v>78</v>
      </c>
      <c r="L111" s="4"/>
      <c r="M111" s="4">
        <f t="shared" si="5"/>
        <v>78</v>
      </c>
      <c r="N111" s="4">
        <f t="shared" si="8"/>
        <v>39</v>
      </c>
      <c r="O111" s="4">
        <f t="shared" si="7"/>
        <v>69.75</v>
      </c>
      <c r="P111" s="4">
        <v>3</v>
      </c>
    </row>
    <row r="112" ht="30.75" customHeight="1" spans="1:16">
      <c r="A112" s="5">
        <v>110</v>
      </c>
      <c r="B112" s="6" t="s">
        <v>286</v>
      </c>
      <c r="C112" s="6" t="s">
        <v>287</v>
      </c>
      <c r="D112" s="6" t="s">
        <v>19</v>
      </c>
      <c r="E112" s="6" t="s">
        <v>280</v>
      </c>
      <c r="F112" s="6" t="s">
        <v>281</v>
      </c>
      <c r="G112" s="7">
        <v>59.5</v>
      </c>
      <c r="H112" s="7"/>
      <c r="I112" s="7">
        <v>59.5</v>
      </c>
      <c r="J112" s="4">
        <f t="shared" si="4"/>
        <v>29.75</v>
      </c>
      <c r="K112" s="4">
        <v>77.6</v>
      </c>
      <c r="L112" s="4"/>
      <c r="M112" s="4">
        <f t="shared" si="5"/>
        <v>77.6</v>
      </c>
      <c r="N112" s="4">
        <f t="shared" si="8"/>
        <v>38.8</v>
      </c>
      <c r="O112" s="4">
        <f t="shared" si="7"/>
        <v>68.55</v>
      </c>
      <c r="P112" s="4">
        <v>4</v>
      </c>
    </row>
    <row r="113" ht="30.75" customHeight="1" spans="1:16">
      <c r="A113" s="5">
        <v>111</v>
      </c>
      <c r="B113" s="6" t="s">
        <v>288</v>
      </c>
      <c r="C113" s="6" t="s">
        <v>289</v>
      </c>
      <c r="D113" s="6" t="s">
        <v>19</v>
      </c>
      <c r="E113" s="6" t="s">
        <v>280</v>
      </c>
      <c r="F113" s="6" t="s">
        <v>281</v>
      </c>
      <c r="G113" s="7">
        <v>57</v>
      </c>
      <c r="H113" s="7"/>
      <c r="I113" s="7">
        <v>57</v>
      </c>
      <c r="J113" s="4">
        <f t="shared" si="4"/>
        <v>28.5</v>
      </c>
      <c r="K113" s="4">
        <v>79</v>
      </c>
      <c r="L113" s="4"/>
      <c r="M113" s="4">
        <f t="shared" si="5"/>
        <v>79</v>
      </c>
      <c r="N113" s="4">
        <f t="shared" si="8"/>
        <v>39.5</v>
      </c>
      <c r="O113" s="4">
        <f t="shared" si="7"/>
        <v>68</v>
      </c>
      <c r="P113" s="4">
        <v>5</v>
      </c>
    </row>
    <row r="114" ht="30.75" customHeight="1" spans="1:16">
      <c r="A114" s="5">
        <v>112</v>
      </c>
      <c r="B114" s="6" t="s">
        <v>290</v>
      </c>
      <c r="C114" s="6" t="s">
        <v>291</v>
      </c>
      <c r="D114" s="6" t="s">
        <v>19</v>
      </c>
      <c r="E114" s="6" t="s">
        <v>292</v>
      </c>
      <c r="F114" s="6" t="s">
        <v>293</v>
      </c>
      <c r="G114" s="7">
        <v>64.5</v>
      </c>
      <c r="H114" s="7"/>
      <c r="I114" s="7">
        <v>64.5</v>
      </c>
      <c r="J114" s="4">
        <f t="shared" si="4"/>
        <v>32.25</v>
      </c>
      <c r="K114" s="4">
        <v>78.4</v>
      </c>
      <c r="L114" s="4"/>
      <c r="M114" s="4">
        <f t="shared" si="5"/>
        <v>78.4</v>
      </c>
      <c r="N114" s="4">
        <f t="shared" si="8"/>
        <v>39.2</v>
      </c>
      <c r="O114" s="4">
        <f t="shared" si="7"/>
        <v>71.45</v>
      </c>
      <c r="P114" s="4">
        <v>1</v>
      </c>
    </row>
    <row r="115" ht="30.75" customHeight="1" spans="1:16">
      <c r="A115" s="5">
        <v>113</v>
      </c>
      <c r="B115" s="6" t="s">
        <v>294</v>
      </c>
      <c r="C115" s="6" t="s">
        <v>295</v>
      </c>
      <c r="D115" s="6" t="s">
        <v>19</v>
      </c>
      <c r="E115" s="6" t="s">
        <v>292</v>
      </c>
      <c r="F115" s="6" t="s">
        <v>293</v>
      </c>
      <c r="G115" s="7">
        <v>55.5</v>
      </c>
      <c r="H115" s="7"/>
      <c r="I115" s="7">
        <v>55.5</v>
      </c>
      <c r="J115" s="4">
        <f t="shared" ref="J115:J122" si="9">SUM(I115*0.5)</f>
        <v>27.75</v>
      </c>
      <c r="K115" s="4">
        <v>79.2</v>
      </c>
      <c r="L115" s="4"/>
      <c r="M115" s="4">
        <f t="shared" ref="M115:M122" si="10">SUM(K115+L115)</f>
        <v>79.2</v>
      </c>
      <c r="N115" s="4">
        <f t="shared" si="8"/>
        <v>39.6</v>
      </c>
      <c r="O115" s="4">
        <f t="shared" ref="O115:O122" si="11">SUM(J115+N115)</f>
        <v>67.35</v>
      </c>
      <c r="P115" s="4">
        <v>2</v>
      </c>
    </row>
    <row r="116" ht="30.75" customHeight="1" spans="1:16">
      <c r="A116" s="5">
        <v>114</v>
      </c>
      <c r="B116" s="6" t="s">
        <v>296</v>
      </c>
      <c r="C116" s="6" t="s">
        <v>297</v>
      </c>
      <c r="D116" s="6" t="s">
        <v>19</v>
      </c>
      <c r="E116" s="6" t="s">
        <v>292</v>
      </c>
      <c r="F116" s="6" t="s">
        <v>293</v>
      </c>
      <c r="G116" s="7">
        <v>59</v>
      </c>
      <c r="H116" s="7"/>
      <c r="I116" s="7">
        <v>59</v>
      </c>
      <c r="J116" s="4">
        <f t="shared" si="9"/>
        <v>29.5</v>
      </c>
      <c r="K116" s="4">
        <v>73.2</v>
      </c>
      <c r="L116" s="4"/>
      <c r="M116" s="4">
        <f t="shared" si="10"/>
        <v>73.2</v>
      </c>
      <c r="N116" s="4">
        <f t="shared" si="8"/>
        <v>36.6</v>
      </c>
      <c r="O116" s="4">
        <f t="shared" si="11"/>
        <v>66.1</v>
      </c>
      <c r="P116" s="4">
        <v>3</v>
      </c>
    </row>
    <row r="117" ht="30.75" customHeight="1" spans="1:16">
      <c r="A117" s="5">
        <v>115</v>
      </c>
      <c r="B117" s="6" t="s">
        <v>298</v>
      </c>
      <c r="C117" s="6" t="s">
        <v>299</v>
      </c>
      <c r="D117" s="6" t="s">
        <v>19</v>
      </c>
      <c r="E117" s="6" t="s">
        <v>300</v>
      </c>
      <c r="F117" s="6" t="s">
        <v>301</v>
      </c>
      <c r="G117" s="7">
        <v>75.5</v>
      </c>
      <c r="H117" s="7"/>
      <c r="I117" s="7">
        <v>75.5</v>
      </c>
      <c r="J117" s="4">
        <f t="shared" si="9"/>
        <v>37.75</v>
      </c>
      <c r="K117" s="4">
        <v>79.4</v>
      </c>
      <c r="L117" s="4"/>
      <c r="M117" s="4">
        <f t="shared" si="10"/>
        <v>79.4</v>
      </c>
      <c r="N117" s="4">
        <f t="shared" si="8"/>
        <v>39.7</v>
      </c>
      <c r="O117" s="4">
        <f t="shared" si="11"/>
        <v>77.45</v>
      </c>
      <c r="P117" s="4">
        <v>1</v>
      </c>
    </row>
    <row r="118" ht="30.75" customHeight="1" spans="1:16">
      <c r="A118" s="5">
        <v>116</v>
      </c>
      <c r="B118" s="6" t="s">
        <v>302</v>
      </c>
      <c r="C118" s="6" t="s">
        <v>303</v>
      </c>
      <c r="D118" s="6" t="s">
        <v>19</v>
      </c>
      <c r="E118" s="6" t="s">
        <v>304</v>
      </c>
      <c r="F118" s="6" t="s">
        <v>305</v>
      </c>
      <c r="G118" s="7">
        <v>76</v>
      </c>
      <c r="H118" s="7"/>
      <c r="I118" s="7">
        <v>76</v>
      </c>
      <c r="J118" s="4">
        <f t="shared" si="9"/>
        <v>38</v>
      </c>
      <c r="K118" s="4">
        <v>75.8</v>
      </c>
      <c r="L118" s="4"/>
      <c r="M118" s="4">
        <f t="shared" si="10"/>
        <v>75.8</v>
      </c>
      <c r="N118" s="4">
        <f t="shared" si="8"/>
        <v>37.9</v>
      </c>
      <c r="O118" s="4">
        <f t="shared" si="11"/>
        <v>75.9</v>
      </c>
      <c r="P118" s="4">
        <v>1</v>
      </c>
    </row>
    <row r="119" ht="30.75" customHeight="1" spans="1:16">
      <c r="A119" s="5">
        <v>117</v>
      </c>
      <c r="B119" s="6" t="s">
        <v>306</v>
      </c>
      <c r="C119" s="6" t="s">
        <v>307</v>
      </c>
      <c r="D119" s="6" t="s">
        <v>19</v>
      </c>
      <c r="E119" s="6" t="s">
        <v>308</v>
      </c>
      <c r="F119" s="6" t="s">
        <v>309</v>
      </c>
      <c r="G119" s="7">
        <v>52</v>
      </c>
      <c r="H119" s="7"/>
      <c r="I119" s="7">
        <v>52</v>
      </c>
      <c r="J119" s="4">
        <f t="shared" si="9"/>
        <v>26</v>
      </c>
      <c r="K119" s="4">
        <v>43.6</v>
      </c>
      <c r="L119" s="4">
        <v>35.6</v>
      </c>
      <c r="M119" s="4">
        <f t="shared" si="10"/>
        <v>79.2</v>
      </c>
      <c r="N119" s="4">
        <f t="shared" si="8"/>
        <v>39.6</v>
      </c>
      <c r="O119" s="4">
        <f t="shared" si="11"/>
        <v>65.6</v>
      </c>
      <c r="P119" s="4">
        <v>1</v>
      </c>
    </row>
    <row r="120" ht="30.75" customHeight="1" spans="1:16">
      <c r="A120" s="5">
        <v>118</v>
      </c>
      <c r="B120" s="6" t="s">
        <v>310</v>
      </c>
      <c r="C120" s="6" t="s">
        <v>311</v>
      </c>
      <c r="D120" s="6" t="s">
        <v>36</v>
      </c>
      <c r="E120" s="6" t="s">
        <v>312</v>
      </c>
      <c r="F120" s="6" t="s">
        <v>313</v>
      </c>
      <c r="G120" s="7">
        <v>66</v>
      </c>
      <c r="H120" s="7"/>
      <c r="I120" s="7">
        <v>66</v>
      </c>
      <c r="J120" s="4">
        <f t="shared" si="9"/>
        <v>33</v>
      </c>
      <c r="K120" s="4">
        <v>46.9</v>
      </c>
      <c r="L120" s="4">
        <v>28.4</v>
      </c>
      <c r="M120" s="4">
        <f t="shared" si="10"/>
        <v>75.3</v>
      </c>
      <c r="N120" s="4">
        <f t="shared" si="8"/>
        <v>37.65</v>
      </c>
      <c r="O120" s="4">
        <f t="shared" si="11"/>
        <v>70.65</v>
      </c>
      <c r="P120" s="4">
        <v>1</v>
      </c>
    </row>
    <row r="121" ht="30.75" customHeight="1" spans="1:16">
      <c r="A121" s="5">
        <v>119</v>
      </c>
      <c r="B121" s="6" t="s">
        <v>314</v>
      </c>
      <c r="C121" s="6" t="s">
        <v>315</v>
      </c>
      <c r="D121" s="6" t="s">
        <v>36</v>
      </c>
      <c r="E121" s="6" t="s">
        <v>312</v>
      </c>
      <c r="F121" s="6" t="s">
        <v>313</v>
      </c>
      <c r="G121" s="7">
        <v>57</v>
      </c>
      <c r="H121" s="7"/>
      <c r="I121" s="7">
        <v>57</v>
      </c>
      <c r="J121" s="4">
        <f t="shared" si="9"/>
        <v>28.5</v>
      </c>
      <c r="K121" s="4">
        <v>49.1</v>
      </c>
      <c r="L121" s="4">
        <v>31.48</v>
      </c>
      <c r="M121" s="4">
        <f t="shared" si="10"/>
        <v>80.58</v>
      </c>
      <c r="N121" s="4">
        <f t="shared" si="8"/>
        <v>40.29</v>
      </c>
      <c r="O121" s="4">
        <f t="shared" si="11"/>
        <v>68.79</v>
      </c>
      <c r="P121" s="4">
        <v>2</v>
      </c>
    </row>
    <row r="122" ht="30.75" customHeight="1" spans="1:16">
      <c r="A122" s="5">
        <v>120</v>
      </c>
      <c r="B122" s="6" t="s">
        <v>316</v>
      </c>
      <c r="C122" s="6" t="s">
        <v>317</v>
      </c>
      <c r="D122" s="6" t="s">
        <v>19</v>
      </c>
      <c r="E122" s="6" t="s">
        <v>318</v>
      </c>
      <c r="F122" s="6" t="s">
        <v>319</v>
      </c>
      <c r="G122" s="7">
        <v>65</v>
      </c>
      <c r="H122" s="7"/>
      <c r="I122" s="7">
        <v>65</v>
      </c>
      <c r="J122" s="4">
        <f t="shared" si="9"/>
        <v>32.5</v>
      </c>
      <c r="K122" s="4">
        <v>46.8</v>
      </c>
      <c r="L122" s="4">
        <v>31.3</v>
      </c>
      <c r="M122" s="4">
        <f t="shared" si="10"/>
        <v>78.1</v>
      </c>
      <c r="N122" s="4">
        <f t="shared" si="8"/>
        <v>39.05</v>
      </c>
      <c r="O122" s="4">
        <f t="shared" si="11"/>
        <v>71.55</v>
      </c>
      <c r="P122" s="4">
        <v>1</v>
      </c>
    </row>
    <row r="123" ht="30.75" customHeight="1" spans="1:16">
      <c r="A123" s="5">
        <v>121</v>
      </c>
      <c r="B123" s="6" t="s">
        <v>320</v>
      </c>
      <c r="C123" s="6" t="s">
        <v>321</v>
      </c>
      <c r="D123" s="6" t="s">
        <v>19</v>
      </c>
      <c r="E123" s="6" t="s">
        <v>322</v>
      </c>
      <c r="F123" s="6" t="s">
        <v>323</v>
      </c>
      <c r="G123" s="7">
        <v>78</v>
      </c>
      <c r="H123" s="7"/>
      <c r="I123" s="7">
        <v>78</v>
      </c>
      <c r="J123" s="4">
        <f t="shared" ref="J123:J128" si="12">SUM(I123*0.5)</f>
        <v>39</v>
      </c>
      <c r="K123" s="4">
        <v>45.04</v>
      </c>
      <c r="L123" s="4">
        <v>36.94</v>
      </c>
      <c r="M123" s="4">
        <f t="shared" ref="M123:M128" si="13">SUM(K123+L123)</f>
        <v>81.98</v>
      </c>
      <c r="N123" s="4">
        <f t="shared" ref="N123:N128" si="14">SUM(M123*0.5)</f>
        <v>40.99</v>
      </c>
      <c r="O123" s="4">
        <f t="shared" ref="O123:O128" si="15">SUM(J123+N123)</f>
        <v>79.99</v>
      </c>
      <c r="P123" s="4">
        <v>1</v>
      </c>
    </row>
    <row r="124" ht="30.75" customHeight="1" spans="1:16">
      <c r="A124" s="5">
        <v>122</v>
      </c>
      <c r="B124" s="6" t="s">
        <v>324</v>
      </c>
      <c r="C124" s="6" t="s">
        <v>325</v>
      </c>
      <c r="D124" s="6" t="s">
        <v>19</v>
      </c>
      <c r="E124" s="6" t="s">
        <v>322</v>
      </c>
      <c r="F124" s="6" t="s">
        <v>323</v>
      </c>
      <c r="G124" s="7">
        <v>79.5</v>
      </c>
      <c r="H124" s="7"/>
      <c r="I124" s="7">
        <v>79.5</v>
      </c>
      <c r="J124" s="4">
        <f t="shared" si="12"/>
        <v>39.75</v>
      </c>
      <c r="K124" s="4">
        <v>41.68</v>
      </c>
      <c r="L124" s="4">
        <v>36.66</v>
      </c>
      <c r="M124" s="4">
        <f t="shared" si="13"/>
        <v>78.34</v>
      </c>
      <c r="N124" s="4">
        <f t="shared" si="14"/>
        <v>39.17</v>
      </c>
      <c r="O124" s="4">
        <f t="shared" si="15"/>
        <v>78.92</v>
      </c>
      <c r="P124" s="4">
        <v>2</v>
      </c>
    </row>
    <row r="125" ht="30.75" customHeight="1" spans="1:16">
      <c r="A125" s="5">
        <v>123</v>
      </c>
      <c r="B125" s="6" t="s">
        <v>326</v>
      </c>
      <c r="C125" s="6" t="s">
        <v>327</v>
      </c>
      <c r="D125" s="6" t="s">
        <v>19</v>
      </c>
      <c r="E125" s="6" t="s">
        <v>322</v>
      </c>
      <c r="F125" s="6" t="s">
        <v>323</v>
      </c>
      <c r="G125" s="7">
        <v>76</v>
      </c>
      <c r="H125" s="7"/>
      <c r="I125" s="7">
        <v>76</v>
      </c>
      <c r="J125" s="4">
        <f t="shared" si="12"/>
        <v>38</v>
      </c>
      <c r="K125" s="4">
        <v>44.22</v>
      </c>
      <c r="L125" s="4">
        <v>36.46</v>
      </c>
      <c r="M125" s="4">
        <f t="shared" si="13"/>
        <v>80.68</v>
      </c>
      <c r="N125" s="4">
        <f t="shared" si="14"/>
        <v>40.34</v>
      </c>
      <c r="O125" s="4">
        <f t="shared" si="15"/>
        <v>78.34</v>
      </c>
      <c r="P125" s="4">
        <v>3</v>
      </c>
    </row>
    <row r="126" ht="30.75" customHeight="1" spans="1:16">
      <c r="A126" s="5">
        <v>124</v>
      </c>
      <c r="B126" s="6" t="s">
        <v>328</v>
      </c>
      <c r="C126" s="6" t="s">
        <v>329</v>
      </c>
      <c r="D126" s="6" t="s">
        <v>19</v>
      </c>
      <c r="E126" s="6" t="s">
        <v>322</v>
      </c>
      <c r="F126" s="6" t="s">
        <v>323</v>
      </c>
      <c r="G126" s="7">
        <v>73.5</v>
      </c>
      <c r="H126" s="7"/>
      <c r="I126" s="7">
        <v>73.5</v>
      </c>
      <c r="J126" s="4">
        <f t="shared" si="12"/>
        <v>36.75</v>
      </c>
      <c r="K126" s="4">
        <v>44.9</v>
      </c>
      <c r="L126" s="4">
        <v>36.62</v>
      </c>
      <c r="M126" s="4">
        <f t="shared" si="13"/>
        <v>81.52</v>
      </c>
      <c r="N126" s="4">
        <f t="shared" si="14"/>
        <v>40.76</v>
      </c>
      <c r="O126" s="4">
        <f t="shared" si="15"/>
        <v>77.51</v>
      </c>
      <c r="P126" s="4">
        <v>4</v>
      </c>
    </row>
    <row r="127" ht="30.75" customHeight="1" spans="1:16">
      <c r="A127" s="5">
        <v>125</v>
      </c>
      <c r="B127" s="6" t="s">
        <v>330</v>
      </c>
      <c r="C127" s="6" t="s">
        <v>331</v>
      </c>
      <c r="D127" s="6" t="s">
        <v>19</v>
      </c>
      <c r="E127" s="6" t="s">
        <v>322</v>
      </c>
      <c r="F127" s="6" t="s">
        <v>323</v>
      </c>
      <c r="G127" s="7">
        <v>76</v>
      </c>
      <c r="H127" s="7"/>
      <c r="I127" s="7">
        <v>76</v>
      </c>
      <c r="J127" s="4">
        <f t="shared" si="12"/>
        <v>38</v>
      </c>
      <c r="K127" s="4">
        <v>43.16</v>
      </c>
      <c r="L127" s="4">
        <v>35.82</v>
      </c>
      <c r="M127" s="4">
        <f t="shared" si="13"/>
        <v>78.98</v>
      </c>
      <c r="N127" s="4">
        <f t="shared" si="14"/>
        <v>39.49</v>
      </c>
      <c r="O127" s="4">
        <f t="shared" si="15"/>
        <v>77.49</v>
      </c>
      <c r="P127" s="4">
        <v>5</v>
      </c>
    </row>
    <row r="128" ht="30.75" customHeight="1" spans="1:16">
      <c r="A128" s="5">
        <v>126</v>
      </c>
      <c r="B128" s="6" t="s">
        <v>332</v>
      </c>
      <c r="C128" s="6" t="s">
        <v>333</v>
      </c>
      <c r="D128" s="6" t="s">
        <v>19</v>
      </c>
      <c r="E128" s="6" t="s">
        <v>322</v>
      </c>
      <c r="F128" s="6" t="s">
        <v>323</v>
      </c>
      <c r="G128" s="7">
        <v>70</v>
      </c>
      <c r="H128" s="7"/>
      <c r="I128" s="7">
        <v>70</v>
      </c>
      <c r="J128" s="4">
        <f t="shared" si="12"/>
        <v>35</v>
      </c>
      <c r="K128" s="4">
        <v>46.36</v>
      </c>
      <c r="L128" s="4">
        <v>38.04</v>
      </c>
      <c r="M128" s="4">
        <f t="shared" si="13"/>
        <v>84.4</v>
      </c>
      <c r="N128" s="4">
        <f t="shared" si="14"/>
        <v>42.2</v>
      </c>
      <c r="O128" s="4">
        <f t="shared" si="15"/>
        <v>77.2</v>
      </c>
      <c r="P128" s="4">
        <v>6</v>
      </c>
    </row>
    <row r="129" ht="30.75" customHeight="1" spans="1:16">
      <c r="A129" s="5">
        <v>127</v>
      </c>
      <c r="B129" s="6" t="s">
        <v>334</v>
      </c>
      <c r="C129" s="6" t="s">
        <v>335</v>
      </c>
      <c r="D129" s="6" t="s">
        <v>19</v>
      </c>
      <c r="E129" s="6" t="s">
        <v>322</v>
      </c>
      <c r="F129" s="6" t="s">
        <v>323</v>
      </c>
      <c r="G129" s="7">
        <v>71.5</v>
      </c>
      <c r="H129" s="7"/>
      <c r="I129" s="7">
        <v>71.5</v>
      </c>
      <c r="J129" s="4">
        <f t="shared" ref="J129:J186" si="16">SUM(I129*0.5)</f>
        <v>35.75</v>
      </c>
      <c r="K129" s="4">
        <v>44.8</v>
      </c>
      <c r="L129" s="4">
        <v>37.56</v>
      </c>
      <c r="M129" s="4">
        <f t="shared" ref="M129:M185" si="17">SUM(K129+L129)</f>
        <v>82.36</v>
      </c>
      <c r="N129" s="4">
        <f t="shared" ref="N129:N185" si="18">SUM(M129*0.5)</f>
        <v>41.18</v>
      </c>
      <c r="O129" s="4">
        <f t="shared" ref="O129:O185" si="19">SUM(J129+N129)</f>
        <v>76.93</v>
      </c>
      <c r="P129" s="4">
        <v>7</v>
      </c>
    </row>
    <row r="130" ht="30.75" customHeight="1" spans="1:16">
      <c r="A130" s="5">
        <v>128</v>
      </c>
      <c r="B130" s="6" t="s">
        <v>336</v>
      </c>
      <c r="C130" s="6" t="s">
        <v>337</v>
      </c>
      <c r="D130" s="6" t="s">
        <v>19</v>
      </c>
      <c r="E130" s="6" t="s">
        <v>322</v>
      </c>
      <c r="F130" s="6" t="s">
        <v>323</v>
      </c>
      <c r="G130" s="7">
        <v>71.5</v>
      </c>
      <c r="H130" s="7"/>
      <c r="I130" s="7">
        <v>71.5</v>
      </c>
      <c r="J130" s="4">
        <f t="shared" si="16"/>
        <v>35.75</v>
      </c>
      <c r="K130" s="4">
        <v>44.52</v>
      </c>
      <c r="L130" s="4">
        <v>37.64</v>
      </c>
      <c r="M130" s="4">
        <f t="shared" si="17"/>
        <v>82.16</v>
      </c>
      <c r="N130" s="4">
        <f t="shared" si="18"/>
        <v>41.08</v>
      </c>
      <c r="O130" s="4">
        <f t="shared" si="19"/>
        <v>76.83</v>
      </c>
      <c r="P130" s="4">
        <v>8</v>
      </c>
    </row>
    <row r="131" ht="30.75" customHeight="1" spans="1:16">
      <c r="A131" s="5">
        <v>129</v>
      </c>
      <c r="B131" s="6" t="s">
        <v>338</v>
      </c>
      <c r="C131" s="6" t="s">
        <v>339</v>
      </c>
      <c r="D131" s="6" t="s">
        <v>19</v>
      </c>
      <c r="E131" s="6" t="s">
        <v>322</v>
      </c>
      <c r="F131" s="6" t="s">
        <v>323</v>
      </c>
      <c r="G131" s="7">
        <v>74</v>
      </c>
      <c r="H131" s="7"/>
      <c r="I131" s="7">
        <v>74</v>
      </c>
      <c r="J131" s="4">
        <f t="shared" si="16"/>
        <v>37</v>
      </c>
      <c r="K131" s="4">
        <v>42.28</v>
      </c>
      <c r="L131" s="4">
        <v>37.16</v>
      </c>
      <c r="M131" s="4">
        <f t="shared" si="17"/>
        <v>79.44</v>
      </c>
      <c r="N131" s="4">
        <f t="shared" si="18"/>
        <v>39.72</v>
      </c>
      <c r="O131" s="4">
        <f t="shared" si="19"/>
        <v>76.72</v>
      </c>
      <c r="P131" s="4">
        <v>9</v>
      </c>
    </row>
    <row r="132" ht="30.75" customHeight="1" spans="1:16">
      <c r="A132" s="5">
        <v>130</v>
      </c>
      <c r="B132" s="6" t="s">
        <v>340</v>
      </c>
      <c r="C132" s="6" t="s">
        <v>341</v>
      </c>
      <c r="D132" s="6" t="s">
        <v>19</v>
      </c>
      <c r="E132" s="6" t="s">
        <v>322</v>
      </c>
      <c r="F132" s="6" t="s">
        <v>323</v>
      </c>
      <c r="G132" s="7">
        <v>77</v>
      </c>
      <c r="H132" s="7"/>
      <c r="I132" s="7">
        <v>77</v>
      </c>
      <c r="J132" s="4">
        <f t="shared" si="16"/>
        <v>38.5</v>
      </c>
      <c r="K132" s="4">
        <v>41.72</v>
      </c>
      <c r="L132" s="4">
        <v>34.02</v>
      </c>
      <c r="M132" s="4">
        <f t="shared" si="17"/>
        <v>75.74</v>
      </c>
      <c r="N132" s="4">
        <f t="shared" si="18"/>
        <v>37.87</v>
      </c>
      <c r="O132" s="4">
        <f t="shared" si="19"/>
        <v>76.37</v>
      </c>
      <c r="P132" s="4">
        <v>10</v>
      </c>
    </row>
    <row r="133" ht="30.75" customHeight="1" spans="1:16">
      <c r="A133" s="5">
        <v>131</v>
      </c>
      <c r="B133" s="6" t="s">
        <v>342</v>
      </c>
      <c r="C133" s="6" t="s">
        <v>343</v>
      </c>
      <c r="D133" s="6" t="s">
        <v>19</v>
      </c>
      <c r="E133" s="6" t="s">
        <v>322</v>
      </c>
      <c r="F133" s="6" t="s">
        <v>323</v>
      </c>
      <c r="G133" s="7">
        <v>70.5</v>
      </c>
      <c r="H133" s="7"/>
      <c r="I133" s="7">
        <v>70.5</v>
      </c>
      <c r="J133" s="4">
        <f t="shared" si="16"/>
        <v>35.25</v>
      </c>
      <c r="K133" s="4">
        <v>44.2</v>
      </c>
      <c r="L133" s="4">
        <v>37.9</v>
      </c>
      <c r="M133" s="4">
        <f t="shared" si="17"/>
        <v>82.1</v>
      </c>
      <c r="N133" s="4">
        <f t="shared" si="18"/>
        <v>41.05</v>
      </c>
      <c r="O133" s="4">
        <f t="shared" si="19"/>
        <v>76.3</v>
      </c>
      <c r="P133" s="4">
        <v>11</v>
      </c>
    </row>
    <row r="134" ht="30.75" customHeight="1" spans="1:16">
      <c r="A134" s="5">
        <v>132</v>
      </c>
      <c r="B134" s="6" t="s">
        <v>344</v>
      </c>
      <c r="C134" s="6" t="s">
        <v>345</v>
      </c>
      <c r="D134" s="6" t="s">
        <v>19</v>
      </c>
      <c r="E134" s="6" t="s">
        <v>322</v>
      </c>
      <c r="F134" s="6" t="s">
        <v>323</v>
      </c>
      <c r="G134" s="7">
        <v>70</v>
      </c>
      <c r="H134" s="7"/>
      <c r="I134" s="7">
        <v>70</v>
      </c>
      <c r="J134" s="4">
        <f t="shared" si="16"/>
        <v>35</v>
      </c>
      <c r="K134" s="4">
        <v>45.12</v>
      </c>
      <c r="L134" s="4">
        <v>37.22</v>
      </c>
      <c r="M134" s="4">
        <f t="shared" si="17"/>
        <v>82.34</v>
      </c>
      <c r="N134" s="4">
        <f t="shared" si="18"/>
        <v>41.17</v>
      </c>
      <c r="O134" s="4">
        <f t="shared" si="19"/>
        <v>76.17</v>
      </c>
      <c r="P134" s="4">
        <v>12</v>
      </c>
    </row>
    <row r="135" ht="30.75" customHeight="1" spans="1:16">
      <c r="A135" s="5">
        <v>133</v>
      </c>
      <c r="B135" s="6" t="s">
        <v>346</v>
      </c>
      <c r="C135" s="6" t="s">
        <v>347</v>
      </c>
      <c r="D135" s="6" t="s">
        <v>19</v>
      </c>
      <c r="E135" s="6" t="s">
        <v>322</v>
      </c>
      <c r="F135" s="6" t="s">
        <v>323</v>
      </c>
      <c r="G135" s="7">
        <v>72</v>
      </c>
      <c r="H135" s="7"/>
      <c r="I135" s="7">
        <v>72</v>
      </c>
      <c r="J135" s="4">
        <f t="shared" si="16"/>
        <v>36</v>
      </c>
      <c r="K135" s="4">
        <v>43.18</v>
      </c>
      <c r="L135" s="4">
        <v>37</v>
      </c>
      <c r="M135" s="4">
        <f t="shared" si="17"/>
        <v>80.18</v>
      </c>
      <c r="N135" s="4">
        <f t="shared" si="18"/>
        <v>40.09</v>
      </c>
      <c r="O135" s="4">
        <f t="shared" si="19"/>
        <v>76.09</v>
      </c>
      <c r="P135" s="4">
        <v>13</v>
      </c>
    </row>
    <row r="136" ht="30.75" customHeight="1" spans="1:16">
      <c r="A136" s="5">
        <v>134</v>
      </c>
      <c r="B136" s="6" t="s">
        <v>348</v>
      </c>
      <c r="C136" s="6" t="s">
        <v>349</v>
      </c>
      <c r="D136" s="6" t="s">
        <v>19</v>
      </c>
      <c r="E136" s="6" t="s">
        <v>322</v>
      </c>
      <c r="F136" s="6" t="s">
        <v>323</v>
      </c>
      <c r="G136" s="7">
        <v>72</v>
      </c>
      <c r="H136" s="7"/>
      <c r="I136" s="7">
        <v>72</v>
      </c>
      <c r="J136" s="4">
        <f t="shared" si="16"/>
        <v>36</v>
      </c>
      <c r="K136" s="4">
        <v>42.72</v>
      </c>
      <c r="L136" s="4">
        <v>37.22</v>
      </c>
      <c r="M136" s="4">
        <f t="shared" si="17"/>
        <v>79.94</v>
      </c>
      <c r="N136" s="4">
        <f t="shared" si="18"/>
        <v>39.97</v>
      </c>
      <c r="O136" s="4">
        <f t="shared" si="19"/>
        <v>75.97</v>
      </c>
      <c r="P136" s="4">
        <v>14</v>
      </c>
    </row>
    <row r="137" ht="30.75" customHeight="1" spans="1:16">
      <c r="A137" s="5">
        <v>135</v>
      </c>
      <c r="B137" s="6" t="s">
        <v>350</v>
      </c>
      <c r="C137" s="6" t="s">
        <v>351</v>
      </c>
      <c r="D137" s="6" t="s">
        <v>19</v>
      </c>
      <c r="E137" s="6" t="s">
        <v>322</v>
      </c>
      <c r="F137" s="6" t="s">
        <v>323</v>
      </c>
      <c r="G137" s="7">
        <v>73.5</v>
      </c>
      <c r="H137" s="7"/>
      <c r="I137" s="7">
        <v>73.5</v>
      </c>
      <c r="J137" s="4">
        <f t="shared" si="16"/>
        <v>36.75</v>
      </c>
      <c r="K137" s="4">
        <v>42.7</v>
      </c>
      <c r="L137" s="4">
        <v>35.72</v>
      </c>
      <c r="M137" s="4">
        <f t="shared" si="17"/>
        <v>78.42</v>
      </c>
      <c r="N137" s="4">
        <f t="shared" si="18"/>
        <v>39.21</v>
      </c>
      <c r="O137" s="4">
        <f t="shared" si="19"/>
        <v>75.96</v>
      </c>
      <c r="P137" s="4">
        <v>15</v>
      </c>
    </row>
    <row r="138" ht="30.75" customHeight="1" spans="1:16">
      <c r="A138" s="5">
        <v>136</v>
      </c>
      <c r="B138" s="6" t="s">
        <v>352</v>
      </c>
      <c r="C138" s="6" t="s">
        <v>353</v>
      </c>
      <c r="D138" s="6" t="s">
        <v>19</v>
      </c>
      <c r="E138" s="6" t="s">
        <v>322</v>
      </c>
      <c r="F138" s="6" t="s">
        <v>323</v>
      </c>
      <c r="G138" s="7">
        <v>74.5</v>
      </c>
      <c r="H138" s="7"/>
      <c r="I138" s="7">
        <v>74.5</v>
      </c>
      <c r="J138" s="4">
        <f t="shared" si="16"/>
        <v>37.25</v>
      </c>
      <c r="K138" s="4">
        <v>40.92</v>
      </c>
      <c r="L138" s="4">
        <v>36.2</v>
      </c>
      <c r="M138" s="4">
        <f t="shared" si="17"/>
        <v>77.12</v>
      </c>
      <c r="N138" s="4">
        <f t="shared" si="18"/>
        <v>38.56</v>
      </c>
      <c r="O138" s="4">
        <f t="shared" si="19"/>
        <v>75.81</v>
      </c>
      <c r="P138" s="4">
        <v>16</v>
      </c>
    </row>
    <row r="139" ht="30.75" customHeight="1" spans="1:16">
      <c r="A139" s="5">
        <v>137</v>
      </c>
      <c r="B139" s="6" t="s">
        <v>354</v>
      </c>
      <c r="C139" s="6" t="s">
        <v>355</v>
      </c>
      <c r="D139" s="6" t="s">
        <v>19</v>
      </c>
      <c r="E139" s="6" t="s">
        <v>322</v>
      </c>
      <c r="F139" s="6" t="s">
        <v>323</v>
      </c>
      <c r="G139" s="7">
        <v>73.5</v>
      </c>
      <c r="H139" s="7"/>
      <c r="I139" s="7">
        <v>73.5</v>
      </c>
      <c r="J139" s="4">
        <f t="shared" si="16"/>
        <v>36.75</v>
      </c>
      <c r="K139" s="4">
        <v>43.32</v>
      </c>
      <c r="L139" s="4">
        <v>34.72</v>
      </c>
      <c r="M139" s="4">
        <f t="shared" si="17"/>
        <v>78.04</v>
      </c>
      <c r="N139" s="4">
        <f t="shared" si="18"/>
        <v>39.02</v>
      </c>
      <c r="O139" s="4">
        <f t="shared" si="19"/>
        <v>75.77</v>
      </c>
      <c r="P139" s="4">
        <v>17</v>
      </c>
    </row>
    <row r="140" ht="30.75" customHeight="1" spans="1:16">
      <c r="A140" s="5">
        <v>138</v>
      </c>
      <c r="B140" s="6" t="s">
        <v>356</v>
      </c>
      <c r="C140" s="6" t="s">
        <v>357</v>
      </c>
      <c r="D140" s="6" t="s">
        <v>19</v>
      </c>
      <c r="E140" s="6" t="s">
        <v>322</v>
      </c>
      <c r="F140" s="6" t="s">
        <v>323</v>
      </c>
      <c r="G140" s="7">
        <v>73</v>
      </c>
      <c r="H140" s="7"/>
      <c r="I140" s="7">
        <v>73</v>
      </c>
      <c r="J140" s="4">
        <f t="shared" si="16"/>
        <v>36.5</v>
      </c>
      <c r="K140" s="4">
        <v>42.2</v>
      </c>
      <c r="L140" s="4">
        <v>36.24</v>
      </c>
      <c r="M140" s="4">
        <f t="shared" si="17"/>
        <v>78.44</v>
      </c>
      <c r="N140" s="4">
        <f t="shared" si="18"/>
        <v>39.22</v>
      </c>
      <c r="O140" s="4">
        <f t="shared" si="19"/>
        <v>75.72</v>
      </c>
      <c r="P140" s="4">
        <v>18</v>
      </c>
    </row>
    <row r="141" ht="30.75" customHeight="1" spans="1:16">
      <c r="A141" s="5">
        <v>139</v>
      </c>
      <c r="B141" s="6" t="s">
        <v>358</v>
      </c>
      <c r="C141" s="6" t="s">
        <v>359</v>
      </c>
      <c r="D141" s="6" t="s">
        <v>19</v>
      </c>
      <c r="E141" s="6" t="s">
        <v>322</v>
      </c>
      <c r="F141" s="6" t="s">
        <v>323</v>
      </c>
      <c r="G141" s="7">
        <v>73.5</v>
      </c>
      <c r="H141" s="7"/>
      <c r="I141" s="7">
        <v>73.5</v>
      </c>
      <c r="J141" s="4">
        <f t="shared" si="16"/>
        <v>36.75</v>
      </c>
      <c r="K141" s="4">
        <v>41.46</v>
      </c>
      <c r="L141" s="4">
        <v>36.46</v>
      </c>
      <c r="M141" s="4">
        <f t="shared" si="17"/>
        <v>77.92</v>
      </c>
      <c r="N141" s="4">
        <f t="shared" si="18"/>
        <v>38.96</v>
      </c>
      <c r="O141" s="4">
        <f t="shared" si="19"/>
        <v>75.71</v>
      </c>
      <c r="P141" s="4">
        <v>19</v>
      </c>
    </row>
    <row r="142" ht="30.75" customHeight="1" spans="1:16">
      <c r="A142" s="5">
        <v>140</v>
      </c>
      <c r="B142" s="6" t="s">
        <v>360</v>
      </c>
      <c r="C142" s="6" t="s">
        <v>361</v>
      </c>
      <c r="D142" s="6" t="s">
        <v>19</v>
      </c>
      <c r="E142" s="6" t="s">
        <v>322</v>
      </c>
      <c r="F142" s="6" t="s">
        <v>323</v>
      </c>
      <c r="G142" s="7">
        <v>72.5</v>
      </c>
      <c r="H142" s="7"/>
      <c r="I142" s="7">
        <v>72.5</v>
      </c>
      <c r="J142" s="4">
        <f t="shared" si="16"/>
        <v>36.25</v>
      </c>
      <c r="K142" s="4">
        <v>42.79</v>
      </c>
      <c r="L142" s="4">
        <v>36.02</v>
      </c>
      <c r="M142" s="4">
        <f t="shared" si="17"/>
        <v>78.81</v>
      </c>
      <c r="N142" s="4">
        <v>39.41</v>
      </c>
      <c r="O142" s="4">
        <f t="shared" si="19"/>
        <v>75.66</v>
      </c>
      <c r="P142" s="4">
        <v>20</v>
      </c>
    </row>
    <row r="143" ht="30.75" customHeight="1" spans="1:16">
      <c r="A143" s="5">
        <v>141</v>
      </c>
      <c r="B143" s="6" t="s">
        <v>362</v>
      </c>
      <c r="C143" s="6" t="s">
        <v>363</v>
      </c>
      <c r="D143" s="6" t="s">
        <v>19</v>
      </c>
      <c r="E143" s="6" t="s">
        <v>322</v>
      </c>
      <c r="F143" s="6" t="s">
        <v>323</v>
      </c>
      <c r="G143" s="7">
        <v>70.5</v>
      </c>
      <c r="H143" s="7"/>
      <c r="I143" s="7">
        <v>70.5</v>
      </c>
      <c r="J143" s="4">
        <f t="shared" si="16"/>
        <v>35.25</v>
      </c>
      <c r="K143" s="4">
        <v>44.56</v>
      </c>
      <c r="L143" s="4">
        <v>36.06</v>
      </c>
      <c r="M143" s="4">
        <f t="shared" si="17"/>
        <v>80.62</v>
      </c>
      <c r="N143" s="4">
        <f t="shared" si="18"/>
        <v>40.31</v>
      </c>
      <c r="O143" s="4">
        <f t="shared" si="19"/>
        <v>75.56</v>
      </c>
      <c r="P143" s="4">
        <v>21</v>
      </c>
    </row>
    <row r="144" ht="30.75" customHeight="1" spans="1:16">
      <c r="A144" s="5">
        <v>142</v>
      </c>
      <c r="B144" s="6" t="s">
        <v>364</v>
      </c>
      <c r="C144" s="6" t="s">
        <v>365</v>
      </c>
      <c r="D144" s="6" t="s">
        <v>19</v>
      </c>
      <c r="E144" s="6" t="s">
        <v>322</v>
      </c>
      <c r="F144" s="6" t="s">
        <v>323</v>
      </c>
      <c r="G144" s="7">
        <v>71</v>
      </c>
      <c r="H144" s="7"/>
      <c r="I144" s="7">
        <v>71</v>
      </c>
      <c r="J144" s="4">
        <f t="shared" si="16"/>
        <v>35.5</v>
      </c>
      <c r="K144" s="4">
        <v>43.22</v>
      </c>
      <c r="L144" s="4">
        <v>36.82</v>
      </c>
      <c r="M144" s="4">
        <f t="shared" si="17"/>
        <v>80.04</v>
      </c>
      <c r="N144" s="4">
        <f t="shared" si="18"/>
        <v>40.02</v>
      </c>
      <c r="O144" s="4">
        <f t="shared" si="19"/>
        <v>75.52</v>
      </c>
      <c r="P144" s="4">
        <v>22</v>
      </c>
    </row>
    <row r="145" ht="30.75" customHeight="1" spans="1:16">
      <c r="A145" s="5">
        <v>143</v>
      </c>
      <c r="B145" s="6" t="s">
        <v>366</v>
      </c>
      <c r="C145" s="6" t="s">
        <v>367</v>
      </c>
      <c r="D145" s="6" t="s">
        <v>19</v>
      </c>
      <c r="E145" s="6" t="s">
        <v>322</v>
      </c>
      <c r="F145" s="6" t="s">
        <v>323</v>
      </c>
      <c r="G145" s="7">
        <v>72.5</v>
      </c>
      <c r="H145" s="7"/>
      <c r="I145" s="7">
        <v>72.5</v>
      </c>
      <c r="J145" s="4">
        <f t="shared" si="16"/>
        <v>36.25</v>
      </c>
      <c r="K145" s="4">
        <v>42.82</v>
      </c>
      <c r="L145" s="4">
        <v>35.64</v>
      </c>
      <c r="M145" s="4">
        <f t="shared" si="17"/>
        <v>78.46</v>
      </c>
      <c r="N145" s="4">
        <f t="shared" si="18"/>
        <v>39.23</v>
      </c>
      <c r="O145" s="4">
        <f t="shared" si="19"/>
        <v>75.48</v>
      </c>
      <c r="P145" s="4">
        <v>23</v>
      </c>
    </row>
    <row r="146" ht="30.75" customHeight="1" spans="1:16">
      <c r="A146" s="5">
        <v>144</v>
      </c>
      <c r="B146" s="6" t="s">
        <v>368</v>
      </c>
      <c r="C146" s="6" t="s">
        <v>369</v>
      </c>
      <c r="D146" s="6" t="s">
        <v>19</v>
      </c>
      <c r="E146" s="6" t="s">
        <v>322</v>
      </c>
      <c r="F146" s="6" t="s">
        <v>323</v>
      </c>
      <c r="G146" s="7">
        <v>71.5</v>
      </c>
      <c r="H146" s="7"/>
      <c r="I146" s="7">
        <v>71.5</v>
      </c>
      <c r="J146" s="4">
        <f t="shared" si="16"/>
        <v>35.75</v>
      </c>
      <c r="K146" s="4">
        <v>43.06</v>
      </c>
      <c r="L146" s="4">
        <v>36.34</v>
      </c>
      <c r="M146" s="4">
        <f t="shared" si="17"/>
        <v>79.4</v>
      </c>
      <c r="N146" s="4">
        <f t="shared" si="18"/>
        <v>39.7</v>
      </c>
      <c r="O146" s="4">
        <f t="shared" si="19"/>
        <v>75.45</v>
      </c>
      <c r="P146" s="4">
        <v>24</v>
      </c>
    </row>
    <row r="147" ht="30.75" customHeight="1" spans="1:16">
      <c r="A147" s="5">
        <v>145</v>
      </c>
      <c r="B147" s="6" t="s">
        <v>370</v>
      </c>
      <c r="C147" s="6" t="s">
        <v>371</v>
      </c>
      <c r="D147" s="6" t="s">
        <v>19</v>
      </c>
      <c r="E147" s="6" t="s">
        <v>322</v>
      </c>
      <c r="F147" s="6" t="s">
        <v>323</v>
      </c>
      <c r="G147" s="7">
        <v>75.5</v>
      </c>
      <c r="H147" s="7"/>
      <c r="I147" s="7">
        <v>75.5</v>
      </c>
      <c r="J147" s="4">
        <f t="shared" si="16"/>
        <v>37.75</v>
      </c>
      <c r="K147" s="4">
        <v>39.58</v>
      </c>
      <c r="L147" s="4">
        <v>35.68</v>
      </c>
      <c r="M147" s="4">
        <f t="shared" si="17"/>
        <v>75.26</v>
      </c>
      <c r="N147" s="4">
        <f t="shared" si="18"/>
        <v>37.63</v>
      </c>
      <c r="O147" s="4">
        <f t="shared" si="19"/>
        <v>75.38</v>
      </c>
      <c r="P147" s="4">
        <v>25</v>
      </c>
    </row>
    <row r="148" ht="30.75" customHeight="1" spans="1:16">
      <c r="A148" s="5">
        <v>146</v>
      </c>
      <c r="B148" s="6" t="s">
        <v>372</v>
      </c>
      <c r="C148" s="6" t="s">
        <v>373</v>
      </c>
      <c r="D148" s="6" t="s">
        <v>19</v>
      </c>
      <c r="E148" s="6" t="s">
        <v>322</v>
      </c>
      <c r="F148" s="6" t="s">
        <v>323</v>
      </c>
      <c r="G148" s="7">
        <v>74</v>
      </c>
      <c r="H148" s="7"/>
      <c r="I148" s="7">
        <v>74</v>
      </c>
      <c r="J148" s="4">
        <f t="shared" si="16"/>
        <v>37</v>
      </c>
      <c r="K148" s="4">
        <v>41.82</v>
      </c>
      <c r="L148" s="4">
        <v>34.78</v>
      </c>
      <c r="M148" s="4">
        <f t="shared" si="17"/>
        <v>76.6</v>
      </c>
      <c r="N148" s="4">
        <f t="shared" si="18"/>
        <v>38.3</v>
      </c>
      <c r="O148" s="4">
        <f t="shared" si="19"/>
        <v>75.3</v>
      </c>
      <c r="P148" s="4">
        <v>26</v>
      </c>
    </row>
    <row r="149" ht="30.75" customHeight="1" spans="1:16">
      <c r="A149" s="5">
        <v>148</v>
      </c>
      <c r="B149" s="6" t="s">
        <v>374</v>
      </c>
      <c r="C149" s="6" t="s">
        <v>375</v>
      </c>
      <c r="D149" s="6" t="s">
        <v>19</v>
      </c>
      <c r="E149" s="6" t="s">
        <v>322</v>
      </c>
      <c r="F149" s="6" t="s">
        <v>323</v>
      </c>
      <c r="G149" s="7">
        <v>70</v>
      </c>
      <c r="H149" s="7"/>
      <c r="I149" s="7">
        <v>70</v>
      </c>
      <c r="J149" s="4">
        <f t="shared" si="16"/>
        <v>35</v>
      </c>
      <c r="K149" s="4">
        <v>44.74</v>
      </c>
      <c r="L149" s="4">
        <v>35.7</v>
      </c>
      <c r="M149" s="4">
        <f t="shared" si="17"/>
        <v>80.44</v>
      </c>
      <c r="N149" s="4">
        <f t="shared" si="18"/>
        <v>40.22</v>
      </c>
      <c r="O149" s="4">
        <f t="shared" si="19"/>
        <v>75.22</v>
      </c>
      <c r="P149" s="4">
        <v>27</v>
      </c>
    </row>
    <row r="150" ht="30.75" customHeight="1" spans="1:16">
      <c r="A150" s="5">
        <v>147</v>
      </c>
      <c r="B150" s="6" t="s">
        <v>376</v>
      </c>
      <c r="C150" s="6" t="s">
        <v>377</v>
      </c>
      <c r="D150" s="6" t="s">
        <v>19</v>
      </c>
      <c r="E150" s="6" t="s">
        <v>322</v>
      </c>
      <c r="F150" s="6" t="s">
        <v>323</v>
      </c>
      <c r="G150" s="7">
        <v>71.5</v>
      </c>
      <c r="H150" s="7"/>
      <c r="I150" s="7">
        <v>71.5</v>
      </c>
      <c r="J150" s="4">
        <f t="shared" si="16"/>
        <v>35.75</v>
      </c>
      <c r="K150" s="4">
        <v>43.48</v>
      </c>
      <c r="L150" s="4">
        <v>35.46</v>
      </c>
      <c r="M150" s="4">
        <f t="shared" si="17"/>
        <v>78.94</v>
      </c>
      <c r="N150" s="4">
        <f t="shared" si="18"/>
        <v>39.47</v>
      </c>
      <c r="O150" s="4">
        <f t="shared" si="19"/>
        <v>75.22</v>
      </c>
      <c r="P150" s="4">
        <v>28</v>
      </c>
    </row>
    <row r="151" ht="30.75" customHeight="1" spans="1:16">
      <c r="A151" s="5">
        <v>149</v>
      </c>
      <c r="B151" s="6" t="s">
        <v>378</v>
      </c>
      <c r="C151" s="6" t="s">
        <v>379</v>
      </c>
      <c r="D151" s="6" t="s">
        <v>19</v>
      </c>
      <c r="E151" s="6" t="s">
        <v>322</v>
      </c>
      <c r="F151" s="6" t="s">
        <v>323</v>
      </c>
      <c r="G151" s="7">
        <v>71</v>
      </c>
      <c r="H151" s="7"/>
      <c r="I151" s="7">
        <v>71</v>
      </c>
      <c r="J151" s="4">
        <f t="shared" si="16"/>
        <v>35.5</v>
      </c>
      <c r="K151" s="4">
        <v>43.28</v>
      </c>
      <c r="L151" s="4">
        <v>36.1</v>
      </c>
      <c r="M151" s="4">
        <f t="shared" si="17"/>
        <v>79.38</v>
      </c>
      <c r="N151" s="4">
        <f t="shared" si="18"/>
        <v>39.69</v>
      </c>
      <c r="O151" s="4">
        <f t="shared" si="19"/>
        <v>75.19</v>
      </c>
      <c r="P151" s="4">
        <v>29</v>
      </c>
    </row>
    <row r="152" ht="30.75" customHeight="1" spans="1:16">
      <c r="A152" s="5">
        <v>150</v>
      </c>
      <c r="B152" s="6" t="s">
        <v>380</v>
      </c>
      <c r="C152" s="6" t="s">
        <v>381</v>
      </c>
      <c r="D152" s="6" t="s">
        <v>19</v>
      </c>
      <c r="E152" s="6" t="s">
        <v>322</v>
      </c>
      <c r="F152" s="6" t="s">
        <v>323</v>
      </c>
      <c r="G152" s="7">
        <v>74</v>
      </c>
      <c r="H152" s="7"/>
      <c r="I152" s="7">
        <v>74</v>
      </c>
      <c r="J152" s="4">
        <f t="shared" si="16"/>
        <v>37</v>
      </c>
      <c r="K152" s="4">
        <v>41.38</v>
      </c>
      <c r="L152" s="4">
        <v>34.96</v>
      </c>
      <c r="M152" s="4">
        <f t="shared" si="17"/>
        <v>76.34</v>
      </c>
      <c r="N152" s="4">
        <f t="shared" si="18"/>
        <v>38.17</v>
      </c>
      <c r="O152" s="4">
        <f t="shared" si="19"/>
        <v>75.17</v>
      </c>
      <c r="P152" s="4">
        <v>30</v>
      </c>
    </row>
  </sheetData>
  <autoFilter ref="A2:P152">
    <extLst/>
  </autoFilter>
  <mergeCells count="1">
    <mergeCell ref="A1:P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zhaohui</dc:creator>
  <cp:lastModifiedBy>小董向前冲</cp:lastModifiedBy>
  <dcterms:created xsi:type="dcterms:W3CDTF">2020-05-23T11:05:00Z</dcterms:created>
  <cp:lastPrinted>2020-05-23T14:41:00Z</cp:lastPrinted>
  <dcterms:modified xsi:type="dcterms:W3CDTF">2020-08-07T11:12:24Z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