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 " sheetId="3" r:id="rId1"/>
  </sheets>
  <externalReferences>
    <externalReference r:id="rId2"/>
  </externalReferences>
  <definedNames>
    <definedName name="_xlnm._FilterDatabase" localSheetId="0" hidden="1">'公示 '!$A$1:$IO$1</definedName>
    <definedName name="_xlnm.Print_Titles" localSheetId="0">'公示 '!$1:$1</definedName>
  </definedNames>
  <calcPr calcId="144525"/>
</workbook>
</file>

<file path=xl/sharedStrings.xml><?xml version="1.0" encoding="utf-8"?>
<sst xmlns="http://schemas.openxmlformats.org/spreadsheetml/2006/main" count="211" uniqueCount="132">
  <si>
    <t>岗位代码</t>
  </si>
  <si>
    <t>岗位名称</t>
  </si>
  <si>
    <t>笔试成绩</t>
  </si>
  <si>
    <t>心理测试成绩</t>
  </si>
  <si>
    <t>面试成绩</t>
  </si>
  <si>
    <t>总成绩</t>
  </si>
  <si>
    <t>排名</t>
  </si>
  <si>
    <t>准考证号</t>
  </si>
  <si>
    <t>考生姓名</t>
  </si>
  <si>
    <t>原工作（学习)单位</t>
  </si>
  <si>
    <t>小学语文教师</t>
  </si>
  <si>
    <t>合格</t>
  </si>
  <si>
    <t xml:space="preserve"> 202007191520</t>
  </si>
  <si>
    <t xml:space="preserve"> 牛馨晨</t>
  </si>
  <si>
    <t>洋河实验小学</t>
  </si>
  <si>
    <t xml:space="preserve"> 202007190910</t>
  </si>
  <si>
    <t xml:space="preserve"> 高亚辉</t>
  </si>
  <si>
    <t>沭阳南洋学校</t>
  </si>
  <si>
    <t xml:space="preserve"> 202007190903</t>
  </si>
  <si>
    <t xml:space="preserve"> 张茹</t>
  </si>
  <si>
    <t>湖滨新区井头中心小学</t>
  </si>
  <si>
    <t xml:space="preserve"> 202007191504</t>
  </si>
  <si>
    <t xml:space="preserve"> 王思力</t>
  </si>
  <si>
    <t>深海沉浸艺术工作室</t>
  </si>
  <si>
    <t xml:space="preserve"> 202007190110</t>
  </si>
  <si>
    <t xml:space="preserve"> 蔡宁宁</t>
  </si>
  <si>
    <t>江苏华工激光科技有限公司</t>
  </si>
  <si>
    <t xml:space="preserve"> 202007190530</t>
  </si>
  <si>
    <t xml:space="preserve"> 蔡为笑</t>
  </si>
  <si>
    <t>宿迁昂佳教育科技有限公司</t>
  </si>
  <si>
    <t xml:space="preserve"> 202007190329</t>
  </si>
  <si>
    <t xml:space="preserve"> 江小佩</t>
  </si>
  <si>
    <t>宿迁苏商置业有限公司</t>
  </si>
  <si>
    <t xml:space="preserve"> 202007190708</t>
  </si>
  <si>
    <t xml:space="preserve"> 张楠</t>
  </si>
  <si>
    <t>常州科技经贸技工学校</t>
  </si>
  <si>
    <t xml:space="preserve"> 202007192325</t>
  </si>
  <si>
    <t xml:space="preserve"> 薛晨</t>
  </si>
  <si>
    <t xml:space="preserve"> 202007192428</t>
  </si>
  <si>
    <t xml:space="preserve"> 吴峻楠</t>
  </si>
  <si>
    <t xml:space="preserve"> 202007192303</t>
  </si>
  <si>
    <t xml:space="preserve"> 周寒</t>
  </si>
  <si>
    <t xml:space="preserve"> 202007192326</t>
  </si>
  <si>
    <t xml:space="preserve"> 徐梦圆</t>
  </si>
  <si>
    <t xml:space="preserve"> 202007192705</t>
  </si>
  <si>
    <t xml:space="preserve"> 侍蓉</t>
  </si>
  <si>
    <t xml:space="preserve"> 202007192329</t>
  </si>
  <si>
    <t xml:space="preserve"> 冯倪</t>
  </si>
  <si>
    <t xml:space="preserve"> 202007192801</t>
  </si>
  <si>
    <t xml:space="preserve"> 李筱艳</t>
  </si>
  <si>
    <t xml:space="preserve"> 202007192214</t>
  </si>
  <si>
    <t xml:space="preserve"> 胡月凌云</t>
  </si>
  <si>
    <t xml:space="preserve"> 202007192408</t>
  </si>
  <si>
    <t xml:space="preserve"> 李可馨</t>
  </si>
  <si>
    <t xml:space="preserve"> 202007192411</t>
  </si>
  <si>
    <t xml:space="preserve"> 邱文静</t>
  </si>
  <si>
    <t>小学数学教师</t>
  </si>
  <si>
    <t xml:space="preserve"> 202007192824</t>
  </si>
  <si>
    <t xml:space="preserve"> 石玥</t>
  </si>
  <si>
    <t>宿迁昂立教育</t>
  </si>
  <si>
    <t xml:space="preserve"> 202007193225</t>
  </si>
  <si>
    <t xml:space="preserve"> 陈泰宇</t>
  </si>
  <si>
    <t>宿迁市眼科医院</t>
  </si>
  <si>
    <t xml:space="preserve"> 202007193423</t>
  </si>
  <si>
    <t xml:space="preserve"> 周雷</t>
  </si>
  <si>
    <t>宿迁职业技术学院</t>
  </si>
  <si>
    <t xml:space="preserve"> 202007194801</t>
  </si>
  <si>
    <t xml:space="preserve"> 张梦娇</t>
  </si>
  <si>
    <t xml:space="preserve"> 202007194828</t>
  </si>
  <si>
    <t xml:space="preserve"> 王雨萱</t>
  </si>
  <si>
    <t>小学英语老师</t>
  </si>
  <si>
    <t xml:space="preserve"> 202007195707</t>
  </si>
  <si>
    <t xml:space="preserve"> 许曈彤</t>
  </si>
  <si>
    <t>宿迁市钟吾国际学校</t>
  </si>
  <si>
    <t xml:space="preserve"> 202007195708</t>
  </si>
  <si>
    <t xml:space="preserve"> 肖宏博</t>
  </si>
  <si>
    <t>宿迁市宿城新区实验小学</t>
  </si>
  <si>
    <t xml:space="preserve"> 202007195412</t>
  </si>
  <si>
    <t xml:space="preserve"> 王露</t>
  </si>
  <si>
    <t xml:space="preserve"> 202007196317</t>
  </si>
  <si>
    <t xml:space="preserve"> 张赛赛</t>
  </si>
  <si>
    <t xml:space="preserve"> 202007196320</t>
  </si>
  <si>
    <t>小学科学教师</t>
  </si>
  <si>
    <t xml:space="preserve"> 202007196609</t>
  </si>
  <si>
    <t xml:space="preserve"> 吴泽延</t>
  </si>
  <si>
    <t xml:space="preserve"> 202007196521</t>
  </si>
  <si>
    <t xml:space="preserve"> 陈惠子</t>
  </si>
  <si>
    <t xml:space="preserve"> 202007196601</t>
  </si>
  <si>
    <t xml:space="preserve"> 袁泽</t>
  </si>
  <si>
    <t>中学语文教师</t>
  </si>
  <si>
    <t xml:space="preserve"> 202007196704</t>
  </si>
  <si>
    <t xml:space="preserve"> 朱娟</t>
  </si>
  <si>
    <t>中学英语教师</t>
  </si>
  <si>
    <t xml:space="preserve"> 202007196922</t>
  </si>
  <si>
    <t xml:space="preserve"> 王楠</t>
  </si>
  <si>
    <t>中学物理教师</t>
  </si>
  <si>
    <t xml:space="preserve"> 202007197009</t>
  </si>
  <si>
    <t xml:space="preserve"> 邓茜</t>
  </si>
  <si>
    <t>中学政治教师</t>
  </si>
  <si>
    <t xml:space="preserve"> 202007197108</t>
  </si>
  <si>
    <t xml:space="preserve"> 陆洋</t>
  </si>
  <si>
    <t>江苏省淮北中学</t>
  </si>
  <si>
    <t>中学历史教师</t>
  </si>
  <si>
    <t xml:space="preserve"> 202007197301</t>
  </si>
  <si>
    <t xml:space="preserve"> 张瑜水</t>
  </si>
  <si>
    <t>中学地理教师</t>
  </si>
  <si>
    <t xml:space="preserve"> 202007197311</t>
  </si>
  <si>
    <t xml:space="preserve"> 马雨晴</t>
  </si>
  <si>
    <t>江苏师范大学</t>
  </si>
  <si>
    <t>中学生物教师</t>
  </si>
  <si>
    <t xml:space="preserve"> 202007197324</t>
  </si>
  <si>
    <t xml:space="preserve"> 魏科昊</t>
  </si>
  <si>
    <t>中小学心理教师</t>
  </si>
  <si>
    <t xml:space="preserve"> 202007197407</t>
  </si>
  <si>
    <t xml:space="preserve"> 林梦</t>
  </si>
  <si>
    <t xml:space="preserve"> 202007197409</t>
  </si>
  <si>
    <t xml:space="preserve"> 韩雅洁</t>
  </si>
  <si>
    <t>中小学体育教师</t>
  </si>
  <si>
    <t xml:space="preserve"> 202007197506</t>
  </si>
  <si>
    <t xml:space="preserve"> 朱梦宇</t>
  </si>
  <si>
    <t xml:space="preserve"> 202007197508</t>
  </si>
  <si>
    <t xml:space="preserve"> 葛自豪</t>
  </si>
  <si>
    <t xml:space="preserve"> 202007197429</t>
  </si>
  <si>
    <t>张冰姿</t>
  </si>
  <si>
    <t>淮阴师范学院</t>
  </si>
  <si>
    <t>中小学信息教师</t>
  </si>
  <si>
    <t xml:space="preserve"> 202007197620</t>
  </si>
  <si>
    <t xml:space="preserve"> 胡少青</t>
  </si>
  <si>
    <t xml:space="preserve"> 202007197609</t>
  </si>
  <si>
    <t xml:space="preserve"> 陈竞元</t>
  </si>
  <si>
    <t xml:space="preserve"> 202007197613</t>
  </si>
  <si>
    <t xml:space="preserve"> 卢媛媛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</si>
</sst>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0_ "/>
  </numFmts>
  <fonts count="29">
    <font>
      <sz val="10"/>
      <name val="Arial"/>
      <charset val="0"/>
    </font>
    <font>
      <sz val="9"/>
      <color theme="1"/>
      <name val="宋体"/>
      <charset val="0"/>
      <scheme val="minor"/>
    </font>
    <font>
      <sz val="9"/>
      <color theme="1"/>
      <name val="宋体"/>
      <charset val="0"/>
    </font>
    <font>
      <sz val="9"/>
      <name val="宋体"/>
      <charset val="0"/>
    </font>
    <font>
      <sz val="9"/>
      <name val="宋体"/>
      <charset val="0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5"/>
      <color indexed="23"/>
      <name val="宋体"/>
      <charset val="134"/>
    </font>
    <font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3"/>
      <color indexed="23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sz val="9"/>
      <color indexed="63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i/>
      <sz val="11"/>
      <color indexed="62"/>
      <name val="宋体"/>
      <charset val="134"/>
    </font>
    <font>
      <b/>
      <sz val="11"/>
      <color indexed="23"/>
      <name val="宋体"/>
      <charset val="134"/>
    </font>
    <font>
      <u/>
      <sz val="10"/>
      <color indexed="20"/>
      <name val="Arial"/>
      <charset val="0"/>
    </font>
    <font>
      <b/>
      <sz val="11"/>
      <color indexed="8"/>
      <name val="宋体"/>
      <charset val="134"/>
    </font>
    <font>
      <b/>
      <sz val="18"/>
      <color indexed="23"/>
      <name val="宋体"/>
      <charset val="134"/>
    </font>
    <font>
      <u/>
      <sz val="10"/>
      <color indexed="12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9" fillId="10" borderId="4">
      <alignment horizontal="center" vertical="top" wrapText="1"/>
    </xf>
    <xf numFmtId="0" fontId="10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0" fillId="5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579;&#26106;\111&#31649;&#22996;&#20250;&#25307;&#32856;\202008&#22791;&#26696;&#21046;&#25945;&#24072;\&#25919;&#23457;\&#33487;&#24030;&#22806;&#22269;&#35821;&#23398;&#26657;&#22791;&#26696;&#21046;&#25945;&#24072;&#25919;&#23457;&#26126;&#32454;09.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在职"/>
      <sheetName val="应届"/>
    </sheetNames>
    <sheetDataSet>
      <sheetData sheetId="0"/>
      <sheetData sheetId="1"/>
      <sheetData sheetId="2">
        <row r="2">
          <cell r="B2" t="str">
            <v>姓名</v>
          </cell>
          <cell r="C2" t="str">
            <v>身份证号码</v>
          </cell>
          <cell r="D2" t="str">
            <v>应聘岗位</v>
          </cell>
          <cell r="E2" t="str">
            <v>手机号码</v>
          </cell>
          <cell r="F2" t="str">
            <v>户籍所在地</v>
          </cell>
          <cell r="G2" t="str">
            <v>备注</v>
          </cell>
          <cell r="H2" t="str">
            <v>毕业院校</v>
          </cell>
        </row>
        <row r="3">
          <cell r="B3" t="str">
            <v> 徐梦圆</v>
          </cell>
          <cell r="C3" t="str">
            <v> 321302199801251228</v>
          </cell>
          <cell r="D3" t="str">
            <v>小学语文教师（2）</v>
          </cell>
          <cell r="E3" t="str">
            <v> 15829001228</v>
          </cell>
          <cell r="F3" t="str">
            <v>江苏宿迁</v>
          </cell>
          <cell r="G3" t="str">
            <v>应届</v>
          </cell>
          <cell r="H3" t="str">
            <v>西安翻译学院</v>
          </cell>
        </row>
        <row r="4">
          <cell r="B4" t="str">
            <v> 周寒</v>
          </cell>
          <cell r="C4" t="str">
            <v> 321302199808091482</v>
          </cell>
          <cell r="D4" t="str">
            <v>小学语文教师（2）</v>
          </cell>
          <cell r="E4" t="str">
            <v> 15061221517</v>
          </cell>
          <cell r="F4" t="str">
            <v>江苏宿迁</v>
          </cell>
          <cell r="G4" t="str">
            <v>应届</v>
          </cell>
          <cell r="H4" t="str">
            <v>淮阴师范学院</v>
          </cell>
        </row>
        <row r="5">
          <cell r="B5" t="str">
            <v> 侍蓉</v>
          </cell>
          <cell r="C5" t="str">
            <v> 321302199705148829</v>
          </cell>
          <cell r="D5" t="str">
            <v>小学语文教师（2）</v>
          </cell>
          <cell r="E5" t="str">
            <v> 15162905907</v>
          </cell>
          <cell r="F5" t="str">
            <v>江苏宿迁</v>
          </cell>
          <cell r="G5" t="str">
            <v>应届</v>
          </cell>
          <cell r="H5" t="str">
            <v>河北传媒学院</v>
          </cell>
        </row>
        <row r="6">
          <cell r="B6" t="str">
            <v> 王雨萱</v>
          </cell>
          <cell r="C6" t="str">
            <v> 321302199809160507</v>
          </cell>
          <cell r="D6" t="str">
            <v>小学数学教师（4）</v>
          </cell>
          <cell r="E6" t="str">
            <v> 18352763949</v>
          </cell>
          <cell r="F6" t="str">
            <v>江苏宿迁</v>
          </cell>
          <cell r="G6" t="str">
            <v>应届</v>
          </cell>
          <cell r="H6" t="str">
            <v>扬州大学广陵学院</v>
          </cell>
        </row>
        <row r="7">
          <cell r="B7" t="str">
            <v> 张瑜水</v>
          </cell>
          <cell r="C7" t="str">
            <v> 321302199808300029</v>
          </cell>
          <cell r="D7" t="str">
            <v>中学历史教师（14）</v>
          </cell>
          <cell r="E7" t="str">
            <v> 18262915821</v>
          </cell>
          <cell r="F7" t="str">
            <v>江苏宿迁</v>
          </cell>
          <cell r="G7" t="str">
            <v>应届</v>
          </cell>
          <cell r="H7" t="str">
            <v>昆明学院</v>
          </cell>
        </row>
        <row r="8">
          <cell r="B8" t="str">
            <v> 吴峻楠</v>
          </cell>
          <cell r="C8" t="str">
            <v> 321302199806240042</v>
          </cell>
          <cell r="D8" t="str">
            <v>小学语文教师（2）</v>
          </cell>
          <cell r="E8" t="str">
            <v> 18360132360</v>
          </cell>
          <cell r="F8" t="str">
            <v>江苏宿迁</v>
          </cell>
          <cell r="G8" t="str">
            <v>应届</v>
          </cell>
          <cell r="H8" t="str">
            <v>宿迁学院</v>
          </cell>
        </row>
        <row r="9">
          <cell r="B9" t="str">
            <v> 王楠</v>
          </cell>
          <cell r="C9" t="str">
            <v> 321302199704220067</v>
          </cell>
          <cell r="D9" t="str">
            <v>中学英语教师（10）</v>
          </cell>
          <cell r="E9" t="str">
            <v> 18662741020</v>
          </cell>
          <cell r="F9" t="str">
            <v>江苏宿迁</v>
          </cell>
          <cell r="G9" t="str">
            <v>应届</v>
          </cell>
          <cell r="H9" t="str">
            <v>烟台南山学院</v>
          </cell>
        </row>
        <row r="10">
          <cell r="B10" t="str">
            <v> 冯倪</v>
          </cell>
          <cell r="C10" t="str">
            <v> 321302199802030822</v>
          </cell>
          <cell r="D10" t="str">
            <v>小学语文教师（2）</v>
          </cell>
          <cell r="E10" t="str">
            <v> 17327763084</v>
          </cell>
          <cell r="F10" t="str">
            <v>江苏宿迁</v>
          </cell>
          <cell r="G10" t="str">
            <v>应届</v>
          </cell>
          <cell r="H10" t="str">
            <v>三江学院</v>
          </cell>
        </row>
        <row r="11">
          <cell r="B11" t="str">
            <v> 李可馨</v>
          </cell>
          <cell r="C11" t="str">
            <v> 321302199701017629</v>
          </cell>
          <cell r="D11" t="str">
            <v>小学语文教师（2）</v>
          </cell>
          <cell r="E11" t="str">
            <v> 15052121078</v>
          </cell>
          <cell r="F11" t="str">
            <v>江苏宿迁</v>
          </cell>
          <cell r="G11" t="str">
            <v>应届</v>
          </cell>
          <cell r="H11" t="str">
            <v>常州大学</v>
          </cell>
        </row>
        <row r="12">
          <cell r="B12" t="str">
            <v>马雨晴</v>
          </cell>
          <cell r="C12" t="str">
            <v>321321199804062244</v>
          </cell>
          <cell r="D12" t="str">
            <v>中学地理</v>
          </cell>
          <cell r="E12">
            <v>18752180572</v>
          </cell>
          <cell r="F12" t="str">
            <v>江苏宿迁</v>
          </cell>
          <cell r="G12" t="str">
            <v>应届</v>
          </cell>
          <cell r="H12" t="str">
            <v>江苏师范大学</v>
          </cell>
        </row>
        <row r="13">
          <cell r="B13" t="str">
            <v> 张赛赛</v>
          </cell>
          <cell r="C13" t="str">
            <v> 321302199602082222</v>
          </cell>
          <cell r="D13" t="str">
            <v>小学英语老师（6）</v>
          </cell>
          <cell r="E13" t="str">
            <v> 18360138538</v>
          </cell>
          <cell r="F13" t="str">
            <v>江苏宿迁</v>
          </cell>
          <cell r="G13" t="str">
            <v>应届</v>
          </cell>
          <cell r="H13" t="str">
            <v>江苏师范大学科文学院</v>
          </cell>
        </row>
        <row r="14">
          <cell r="B14" t="str">
            <v> 刘雨婷</v>
          </cell>
          <cell r="C14" t="str">
            <v> 321302199803040280</v>
          </cell>
          <cell r="D14" t="str">
            <v>小学数学教师（4）</v>
          </cell>
          <cell r="E14" t="str">
            <v> 15152858896</v>
          </cell>
          <cell r="F14" t="str">
            <v>江苏宿迁</v>
          </cell>
          <cell r="G14" t="str">
            <v>应届</v>
          </cell>
          <cell r="H14" t="str">
            <v>重庆大学城市科技学院</v>
          </cell>
        </row>
        <row r="15">
          <cell r="B15" t="str">
            <v> 葛自豪</v>
          </cell>
          <cell r="C15" t="str">
            <v> 321321199809205428</v>
          </cell>
          <cell r="D15" t="str">
            <v>中小学体育教师（18）</v>
          </cell>
          <cell r="E15" t="str">
            <v> 18751982082</v>
          </cell>
          <cell r="F15" t="str">
            <v>江苏宿迁</v>
          </cell>
          <cell r="G15" t="str">
            <v>应届</v>
          </cell>
          <cell r="H15" t="str">
            <v>南京体育学院</v>
          </cell>
        </row>
        <row r="16">
          <cell r="B16" t="str">
            <v> 吴泽延</v>
          </cell>
          <cell r="C16" t="str">
            <v> 321302199512200029</v>
          </cell>
          <cell r="D16" t="str">
            <v>小学科学教师（7）</v>
          </cell>
          <cell r="E16" t="str">
            <v> 18251031919</v>
          </cell>
          <cell r="F16" t="str">
            <v>江苏宿迁</v>
          </cell>
          <cell r="G16" t="str">
            <v>应届</v>
          </cell>
          <cell r="H16" t="str">
            <v>Algonquin College</v>
          </cell>
        </row>
        <row r="17">
          <cell r="B17" t="str">
            <v> 胡少青</v>
          </cell>
          <cell r="C17" t="str">
            <v> 321323199608186315</v>
          </cell>
          <cell r="D17" t="str">
            <v>中小学信息教师（19）</v>
          </cell>
          <cell r="E17" t="str">
            <v> 18251909618</v>
          </cell>
          <cell r="F17" t="str">
            <v>江苏宿迁</v>
          </cell>
          <cell r="G17" t="str">
            <v>应届</v>
          </cell>
          <cell r="H17" t="str">
            <v>南京信息工程大学</v>
          </cell>
        </row>
        <row r="18">
          <cell r="B18" t="str">
            <v> 陈竞元</v>
          </cell>
          <cell r="C18" t="str">
            <v> 321322199712073832</v>
          </cell>
          <cell r="D18" t="str">
            <v>中小学信息教师（19）</v>
          </cell>
          <cell r="E18" t="str">
            <v> 13047588271</v>
          </cell>
          <cell r="F18" t="str">
            <v>江苏沭阳</v>
          </cell>
          <cell r="G18" t="str">
            <v>应届</v>
          </cell>
          <cell r="H18" t="str">
            <v>南京信息工程大学滨江学院</v>
          </cell>
        </row>
        <row r="19">
          <cell r="B19" t="str">
            <v> 李筱艳</v>
          </cell>
          <cell r="C19" t="str">
            <v> 321322199803082224</v>
          </cell>
          <cell r="D19" t="str">
            <v>小学语文教师（2）</v>
          </cell>
          <cell r="E19" t="str">
            <v> 18751043453</v>
          </cell>
          <cell r="F19" t="str">
            <v>江苏宿迁</v>
          </cell>
          <cell r="G19" t="str">
            <v>应届</v>
          </cell>
          <cell r="H19" t="str">
            <v>宿迁学院</v>
          </cell>
        </row>
        <row r="20">
          <cell r="B20" t="str">
            <v> 薛晨</v>
          </cell>
          <cell r="C20" t="str">
            <v> 321321199901186821</v>
          </cell>
          <cell r="D20" t="str">
            <v>小学语文教师（2）</v>
          </cell>
          <cell r="E20" t="str">
            <v> 17866523956</v>
          </cell>
          <cell r="F20" t="str">
            <v>江苏宿迁</v>
          </cell>
          <cell r="G20" t="str">
            <v>应届</v>
          </cell>
          <cell r="H20" t="str">
            <v>大连科技学院</v>
          </cell>
        </row>
        <row r="21">
          <cell r="B21" t="str">
            <v> 张楠</v>
          </cell>
          <cell r="C21" t="str">
            <v> 321321199708234422</v>
          </cell>
          <cell r="D21" t="str">
            <v>小学英语老师（6）</v>
          </cell>
          <cell r="E21" t="str">
            <v> 15250768300</v>
          </cell>
          <cell r="F21" t="str">
            <v>江苏宿迁</v>
          </cell>
          <cell r="G21" t="str">
            <v>应届</v>
          </cell>
          <cell r="H21" t="str">
            <v>南京师范大学泰州学院</v>
          </cell>
        </row>
        <row r="22">
          <cell r="B22" t="str">
            <v> 朱梦宇</v>
          </cell>
          <cell r="C22" t="str">
            <v> 320324199805276219</v>
          </cell>
          <cell r="D22" t="str">
            <v>中小学体育教师（18）</v>
          </cell>
          <cell r="E22" t="str">
            <v> 15366943590</v>
          </cell>
          <cell r="F22" t="str">
            <v>江苏省宿迁市</v>
          </cell>
          <cell r="G22" t="str">
            <v>应届</v>
          </cell>
          <cell r="H22" t="str">
            <v>湖南科技学院</v>
          </cell>
        </row>
        <row r="23">
          <cell r="B23" t="str">
            <v> 魏科昊</v>
          </cell>
          <cell r="C23" t="str">
            <v> 34222219960911122X</v>
          </cell>
          <cell r="D23" t="str">
            <v>中学生物教师（16）</v>
          </cell>
          <cell r="E23" t="str">
            <v> 18852951820</v>
          </cell>
          <cell r="F23" t="str">
            <v>安徽省宿州市</v>
          </cell>
          <cell r="G23" t="str">
            <v>应届</v>
          </cell>
          <cell r="H23" t="str">
            <v>常熟理工学院</v>
          </cell>
        </row>
        <row r="24">
          <cell r="B24" t="str">
            <v> 袁泽</v>
          </cell>
          <cell r="C24" t="str">
            <v> 321302199711170010</v>
          </cell>
          <cell r="D24" t="str">
            <v>小学科学教师（7）</v>
          </cell>
          <cell r="E24" t="str">
            <v> 15052780555</v>
          </cell>
          <cell r="F24" t="str">
            <v>江苏宿迁</v>
          </cell>
          <cell r="G24" t="str">
            <v>应届</v>
          </cell>
          <cell r="H24" t="str">
            <v>江苏师范大学</v>
          </cell>
        </row>
        <row r="25">
          <cell r="B25" t="str">
            <v> 张梦娇</v>
          </cell>
          <cell r="C25" t="str">
            <v> 321321199808294422</v>
          </cell>
          <cell r="D25" t="str">
            <v>小学数学教师（4）</v>
          </cell>
          <cell r="E25" t="str">
            <v> 18862016835</v>
          </cell>
          <cell r="F25" t="str">
            <v>江苏省宿迁市</v>
          </cell>
          <cell r="G25" t="str">
            <v>应届</v>
          </cell>
          <cell r="H25" t="str">
            <v>盐城师范学院</v>
          </cell>
        </row>
        <row r="26">
          <cell r="B26" t="str">
            <v> 胡月凌云</v>
          </cell>
          <cell r="C26" t="str">
            <v> 32132119970126002X</v>
          </cell>
          <cell r="D26" t="str">
            <v>小学语文教师（2）</v>
          </cell>
          <cell r="E26" t="str">
            <v> 15715244932</v>
          </cell>
          <cell r="F26" t="str">
            <v>江苏省宿迁市</v>
          </cell>
          <cell r="G26" t="str">
            <v>应届</v>
          </cell>
          <cell r="H26" t="str">
            <v>南京师范大学中北学院</v>
          </cell>
        </row>
        <row r="27">
          <cell r="B27" t="str">
            <v> 林梦</v>
          </cell>
          <cell r="C27" t="str">
            <v> 321321199712152948</v>
          </cell>
          <cell r="D27" t="str">
            <v>中小学心理教师（17）</v>
          </cell>
          <cell r="E27" t="str">
            <v> 18082141922</v>
          </cell>
          <cell r="F27" t="str">
            <v>江苏省宿迁市</v>
          </cell>
          <cell r="G27" t="str">
            <v>应届</v>
          </cell>
          <cell r="H27" t="str">
            <v>南京晓庄学院</v>
          </cell>
        </row>
        <row r="28">
          <cell r="B28" t="str">
            <v> 朱娟</v>
          </cell>
          <cell r="C28" t="str">
            <v> 321324199704214220</v>
          </cell>
          <cell r="D28" t="str">
            <v>中学语文教师（8）</v>
          </cell>
          <cell r="E28" t="str">
            <v> 18851833581</v>
          </cell>
          <cell r="F28" t="str">
            <v>江苏省宿迁市</v>
          </cell>
          <cell r="G28" t="str">
            <v>应届</v>
          </cell>
          <cell r="H28" t="str">
            <v>南京中医药大学</v>
          </cell>
        </row>
        <row r="29">
          <cell r="B29" t="str">
            <v> 邱文静</v>
          </cell>
          <cell r="C29" t="str">
            <v>321321199709187226</v>
          </cell>
          <cell r="D29" t="str">
            <v>小学语文教师（2）</v>
          </cell>
          <cell r="E29">
            <v>17388457818</v>
          </cell>
          <cell r="F29" t="str">
            <v>江苏宿迁</v>
          </cell>
          <cell r="G29" t="str">
            <v>应届</v>
          </cell>
          <cell r="H29" t="str">
            <v>南京中医药大学</v>
          </cell>
        </row>
        <row r="30">
          <cell r="B30" t="str">
            <v> 陈惠子</v>
          </cell>
          <cell r="C30" t="str">
            <v> 41280119980822084X</v>
          </cell>
          <cell r="D30" t="str">
            <v>小学科学教师（7）</v>
          </cell>
          <cell r="E30" t="str">
            <v> 15295730793</v>
          </cell>
          <cell r="F30" t="str">
            <v>河南省确山县</v>
          </cell>
          <cell r="G30" t="str">
            <v>应届</v>
          </cell>
          <cell r="H30" t="str">
            <v>江苏第二师范学院 </v>
          </cell>
        </row>
        <row r="31">
          <cell r="B31" t="str">
            <v> 卢媛媛</v>
          </cell>
          <cell r="C31" t="str">
            <v> 321324199511101422</v>
          </cell>
          <cell r="D31" t="str">
            <v>中小学信息教师（19）</v>
          </cell>
          <cell r="E31" t="str">
            <v> 18851770535</v>
          </cell>
          <cell r="F31" t="str">
            <v>宿迁市泗洪县</v>
          </cell>
          <cell r="G31" t="str">
            <v>应届</v>
          </cell>
          <cell r="H31" t="str">
            <v>江苏第二师范学院</v>
          </cell>
        </row>
        <row r="32">
          <cell r="B32" t="str">
            <v> 韩雅洁</v>
          </cell>
          <cell r="C32" t="str">
            <v> 321324199902235022</v>
          </cell>
          <cell r="D32" t="str">
            <v>中小学心理教师（17）</v>
          </cell>
          <cell r="E32" t="str">
            <v> 17862907598</v>
          </cell>
          <cell r="F32" t="str">
            <v>江苏宿迁</v>
          </cell>
          <cell r="G32" t="str">
            <v>应届</v>
          </cell>
          <cell r="H32" t="str">
            <v>山东女子学院</v>
          </cell>
        </row>
        <row r="33">
          <cell r="B33" t="str">
            <v> 邓茜</v>
          </cell>
          <cell r="C33" t="str">
            <v>321324199712270046</v>
          </cell>
          <cell r="D33" t="str">
            <v>中学物理教师（11）</v>
          </cell>
          <cell r="E33" t="str">
            <v> 17826610619</v>
          </cell>
          <cell r="F33" t="str">
            <v>江苏省泗洪县</v>
          </cell>
          <cell r="G33" t="str">
            <v>应届</v>
          </cell>
          <cell r="H33" t="str">
            <v>淮阴师范学院</v>
          </cell>
        </row>
        <row r="34">
          <cell r="B34" t="str">
            <v> 陈恬恬</v>
          </cell>
          <cell r="C34" t="str">
            <v>320882199804300425</v>
          </cell>
          <cell r="D34" t="str">
            <v>中学数学教师（9）</v>
          </cell>
          <cell r="E34" t="str">
            <v> 15751269852</v>
          </cell>
          <cell r="F34" t="str">
            <v>江苏淮安</v>
          </cell>
          <cell r="G34" t="str">
            <v>应届</v>
          </cell>
          <cell r="H34" t="str">
            <v>淮阴师范学院</v>
          </cell>
        </row>
        <row r="35">
          <cell r="B35" t="str">
            <v>张冰姿</v>
          </cell>
          <cell r="C35" t="str">
            <v> 321321199809141620</v>
          </cell>
          <cell r="D35" t="str">
            <v>中小学体育教师（18）</v>
          </cell>
          <cell r="E35">
            <v>13401863876</v>
          </cell>
          <cell r="F35" t="str">
            <v>江苏宿迁</v>
          </cell>
          <cell r="G35" t="str">
            <v>应届</v>
          </cell>
          <cell r="H35" t="str">
            <v>淮安师范学院</v>
          </cell>
        </row>
        <row r="36">
          <cell r="B36" t="str">
            <v>杨帆</v>
          </cell>
          <cell r="C36" t="str">
            <v>321302199207068869</v>
          </cell>
          <cell r="D36" t="str">
            <v>小学美术</v>
          </cell>
          <cell r="E36">
            <v>15665178868</v>
          </cell>
        </row>
        <row r="36">
          <cell r="G36" t="str">
            <v>在职（骨干）</v>
          </cell>
          <cell r="H36" t="str">
            <v>宿迁市宿豫区第一实验小学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47"/>
  <sheetViews>
    <sheetView showGridLines="0" tabSelected="1" zoomScale="120" zoomScaleNormal="120" workbookViewId="0">
      <selection activeCell="L4" sqref="L4"/>
    </sheetView>
  </sheetViews>
  <sheetFormatPr defaultColWidth="9.13333333333333" defaultRowHeight="12.75"/>
  <cols>
    <col min="1" max="1" width="4.14285714285714" style="3" customWidth="1"/>
    <col min="2" max="2" width="14" style="3" customWidth="1"/>
    <col min="3" max="3" width="7.57142857142857" style="4" customWidth="1"/>
    <col min="4" max="4" width="11" style="4" customWidth="1"/>
    <col min="5" max="5" width="7.57142857142857" style="4" customWidth="1"/>
    <col min="6" max="6" width="10.952380952381" style="4" customWidth="1"/>
    <col min="7" max="7" width="6.06666666666667" style="3" customWidth="1"/>
    <col min="8" max="8" width="13" style="5" customWidth="1"/>
    <col min="9" max="9" width="9.28571428571429" style="6" customWidth="1"/>
    <col min="10" max="10" width="21.2857142857143" style="7" customWidth="1"/>
    <col min="11" max="249" width="9.13333333333333" style="8"/>
    <col min="250" max="16384" width="9.13333333333333" style="9"/>
  </cols>
  <sheetData>
    <row r="1" s="1" customFormat="1" ht="29.25" customHeight="1" spans="1:10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0" t="s">
        <v>6</v>
      </c>
      <c r="H1" s="12" t="s">
        <v>7</v>
      </c>
      <c r="I1" s="21" t="s">
        <v>8</v>
      </c>
      <c r="J1" s="26" t="s">
        <v>9</v>
      </c>
    </row>
    <row r="2" s="1" customFormat="1" ht="32" customHeight="1" spans="1:10">
      <c r="A2" s="10">
        <v>1</v>
      </c>
      <c r="B2" s="10" t="s">
        <v>10</v>
      </c>
      <c r="C2" s="13">
        <v>86.5</v>
      </c>
      <c r="D2" s="11" t="s">
        <v>11</v>
      </c>
      <c r="E2" s="14">
        <v>82</v>
      </c>
      <c r="F2" s="14">
        <v>84.25</v>
      </c>
      <c r="G2" s="15">
        <v>2</v>
      </c>
      <c r="H2" s="16" t="s">
        <v>12</v>
      </c>
      <c r="I2" s="20" t="s">
        <v>13</v>
      </c>
      <c r="J2" s="27" t="s">
        <v>14</v>
      </c>
    </row>
    <row r="3" s="1" customFormat="1" ht="32" customHeight="1" spans="1:10">
      <c r="A3" s="10">
        <v>1</v>
      </c>
      <c r="B3" s="10" t="s">
        <v>10</v>
      </c>
      <c r="C3" s="13">
        <v>88</v>
      </c>
      <c r="D3" s="11" t="s">
        <v>11</v>
      </c>
      <c r="E3" s="14">
        <v>79.67</v>
      </c>
      <c r="F3" s="14">
        <v>83.835</v>
      </c>
      <c r="G3" s="15">
        <v>5</v>
      </c>
      <c r="H3" s="16" t="s">
        <v>15</v>
      </c>
      <c r="I3" s="20" t="s">
        <v>16</v>
      </c>
      <c r="J3" s="27" t="s">
        <v>17</v>
      </c>
    </row>
    <row r="4" s="1" customFormat="1" ht="32" customHeight="1" spans="1:10">
      <c r="A4" s="10">
        <v>1</v>
      </c>
      <c r="B4" s="10" t="s">
        <v>10</v>
      </c>
      <c r="C4" s="13">
        <v>86</v>
      </c>
      <c r="D4" s="11" t="s">
        <v>11</v>
      </c>
      <c r="E4" s="14">
        <v>80.67</v>
      </c>
      <c r="F4" s="14">
        <v>83.335</v>
      </c>
      <c r="G4" s="15">
        <v>8</v>
      </c>
      <c r="H4" s="16" t="s">
        <v>18</v>
      </c>
      <c r="I4" s="20" t="s">
        <v>19</v>
      </c>
      <c r="J4" s="27" t="s">
        <v>20</v>
      </c>
    </row>
    <row r="5" s="1" customFormat="1" ht="32" customHeight="1" spans="1:10">
      <c r="A5" s="10">
        <v>1</v>
      </c>
      <c r="B5" s="10" t="s">
        <v>10</v>
      </c>
      <c r="C5" s="17">
        <v>84</v>
      </c>
      <c r="D5" s="11" t="s">
        <v>11</v>
      </c>
      <c r="E5" s="18">
        <v>82.33</v>
      </c>
      <c r="F5" s="18">
        <v>83.165</v>
      </c>
      <c r="G5" s="19">
        <v>9</v>
      </c>
      <c r="H5" s="20" t="s">
        <v>21</v>
      </c>
      <c r="I5" s="20" t="s">
        <v>22</v>
      </c>
      <c r="J5" s="27" t="s">
        <v>23</v>
      </c>
    </row>
    <row r="6" s="1" customFormat="1" ht="32" customHeight="1" spans="1:10">
      <c r="A6" s="10">
        <v>1</v>
      </c>
      <c r="B6" s="10" t="s">
        <v>10</v>
      </c>
      <c r="C6" s="17">
        <v>87</v>
      </c>
      <c r="D6" s="11" t="s">
        <v>11</v>
      </c>
      <c r="E6" s="18">
        <v>78.67</v>
      </c>
      <c r="F6" s="18">
        <v>82.835</v>
      </c>
      <c r="G6" s="19">
        <v>10</v>
      </c>
      <c r="H6" s="20" t="s">
        <v>24</v>
      </c>
      <c r="I6" s="20" t="s">
        <v>25</v>
      </c>
      <c r="J6" s="27" t="s">
        <v>26</v>
      </c>
    </row>
    <row r="7" s="1" customFormat="1" ht="32" customHeight="1" spans="1:10">
      <c r="A7" s="10">
        <v>1</v>
      </c>
      <c r="B7" s="10" t="s">
        <v>10</v>
      </c>
      <c r="C7" s="17">
        <v>89</v>
      </c>
      <c r="D7" s="11" t="s">
        <v>11</v>
      </c>
      <c r="E7" s="18">
        <v>75.67</v>
      </c>
      <c r="F7" s="18">
        <v>82.335</v>
      </c>
      <c r="G7" s="19">
        <v>11</v>
      </c>
      <c r="H7" s="20" t="s">
        <v>27</v>
      </c>
      <c r="I7" s="20" t="s">
        <v>28</v>
      </c>
      <c r="J7" s="27" t="s">
        <v>29</v>
      </c>
    </row>
    <row r="8" s="1" customFormat="1" ht="32" customHeight="1" spans="1:10">
      <c r="A8" s="10">
        <v>1</v>
      </c>
      <c r="B8" s="10" t="s">
        <v>10</v>
      </c>
      <c r="C8" s="17">
        <v>88</v>
      </c>
      <c r="D8" s="11" t="s">
        <v>11</v>
      </c>
      <c r="E8" s="18">
        <v>75</v>
      </c>
      <c r="F8" s="18">
        <v>81.5</v>
      </c>
      <c r="G8" s="19">
        <v>13</v>
      </c>
      <c r="H8" s="20" t="s">
        <v>30</v>
      </c>
      <c r="I8" s="20" t="s">
        <v>31</v>
      </c>
      <c r="J8" s="27" t="s">
        <v>32</v>
      </c>
    </row>
    <row r="9" s="1" customFormat="1" ht="32" customHeight="1" spans="1:10">
      <c r="A9" s="10">
        <v>1</v>
      </c>
      <c r="B9" s="10" t="s">
        <v>10</v>
      </c>
      <c r="C9" s="17">
        <v>88</v>
      </c>
      <c r="D9" s="11" t="s">
        <v>11</v>
      </c>
      <c r="E9" s="18">
        <v>75</v>
      </c>
      <c r="F9" s="18">
        <v>81.5</v>
      </c>
      <c r="G9" s="19">
        <v>13</v>
      </c>
      <c r="H9" s="20" t="s">
        <v>33</v>
      </c>
      <c r="I9" s="20" t="s">
        <v>34</v>
      </c>
      <c r="J9" s="27" t="s">
        <v>35</v>
      </c>
    </row>
    <row r="10" s="1" customFormat="1" ht="32" customHeight="1" spans="1:249">
      <c r="A10" s="21">
        <v>2</v>
      </c>
      <c r="B10" s="21" t="s">
        <v>10</v>
      </c>
      <c r="C10" s="13">
        <v>85</v>
      </c>
      <c r="D10" s="11" t="s">
        <v>11</v>
      </c>
      <c r="E10" s="14">
        <v>86</v>
      </c>
      <c r="F10" s="14">
        <v>85.5</v>
      </c>
      <c r="G10" s="15">
        <v>1</v>
      </c>
      <c r="H10" s="16" t="s">
        <v>36</v>
      </c>
      <c r="I10" s="20" t="s">
        <v>37</v>
      </c>
      <c r="J10" s="21" t="str">
        <f>VLOOKUP(I10,[1]应届!$B$1:$H$65536,7,0)</f>
        <v>大连科技学院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="1" customFormat="1" ht="32" customHeight="1" spans="1:10">
      <c r="A11" s="21">
        <v>2</v>
      </c>
      <c r="B11" s="21" t="s">
        <v>10</v>
      </c>
      <c r="C11" s="13">
        <v>88</v>
      </c>
      <c r="D11" s="11" t="s">
        <v>11</v>
      </c>
      <c r="E11" s="14">
        <v>81.33</v>
      </c>
      <c r="F11" s="14">
        <v>84.665</v>
      </c>
      <c r="G11" s="15">
        <v>3</v>
      </c>
      <c r="H11" s="16" t="s">
        <v>38</v>
      </c>
      <c r="I11" s="20" t="s">
        <v>39</v>
      </c>
      <c r="J11" s="21" t="str">
        <f>VLOOKUP(I11,[1]应届!$B$1:$H$65536,7,0)</f>
        <v>宿迁学院</v>
      </c>
    </row>
    <row r="12" s="1" customFormat="1" ht="32" customHeight="1" spans="1:10">
      <c r="A12" s="21">
        <v>2</v>
      </c>
      <c r="B12" s="21" t="s">
        <v>10</v>
      </c>
      <c r="C12" s="13">
        <v>81</v>
      </c>
      <c r="D12" s="11" t="s">
        <v>11</v>
      </c>
      <c r="E12" s="14">
        <v>87.67</v>
      </c>
      <c r="F12" s="14">
        <v>84.335</v>
      </c>
      <c r="G12" s="15">
        <v>4</v>
      </c>
      <c r="H12" s="16" t="s">
        <v>40</v>
      </c>
      <c r="I12" s="20" t="s">
        <v>41</v>
      </c>
      <c r="J12" s="21" t="str">
        <f>VLOOKUP(I12,[1]应届!$B$1:$H$65536,7,0)</f>
        <v>淮阴师范学院</v>
      </c>
    </row>
    <row r="13" s="1" customFormat="1" ht="32" customHeight="1" spans="1:10">
      <c r="A13" s="21">
        <v>2</v>
      </c>
      <c r="B13" s="21" t="s">
        <v>10</v>
      </c>
      <c r="C13" s="13">
        <v>83</v>
      </c>
      <c r="D13" s="11" t="s">
        <v>11</v>
      </c>
      <c r="E13" s="14">
        <v>85.67</v>
      </c>
      <c r="F13" s="14">
        <v>84.335</v>
      </c>
      <c r="G13" s="15">
        <v>5</v>
      </c>
      <c r="H13" s="16" t="s">
        <v>42</v>
      </c>
      <c r="I13" s="20" t="s">
        <v>43</v>
      </c>
      <c r="J13" s="21" t="str">
        <f>VLOOKUP(I13,[1]应届!$B$1:$H$65536,7,0)</f>
        <v>西安翻译学院</v>
      </c>
    </row>
    <row r="14" s="1" customFormat="1" ht="32" customHeight="1" spans="1:10">
      <c r="A14" s="21">
        <v>2</v>
      </c>
      <c r="B14" s="21" t="s">
        <v>10</v>
      </c>
      <c r="C14" s="13">
        <v>82.5</v>
      </c>
      <c r="D14" s="11" t="s">
        <v>11</v>
      </c>
      <c r="E14" s="14">
        <v>85.67</v>
      </c>
      <c r="F14" s="14">
        <v>84.085</v>
      </c>
      <c r="G14" s="15">
        <v>7</v>
      </c>
      <c r="H14" s="16" t="s">
        <v>44</v>
      </c>
      <c r="I14" s="20" t="s">
        <v>45</v>
      </c>
      <c r="J14" s="21" t="str">
        <f>VLOOKUP(I14,[1]应届!$B$1:$H$65536,7,0)</f>
        <v>河北传媒学院</v>
      </c>
    </row>
    <row r="15" s="1" customFormat="1" ht="32" customHeight="1" spans="1:10">
      <c r="A15" s="21">
        <v>2</v>
      </c>
      <c r="B15" s="21" t="s">
        <v>10</v>
      </c>
      <c r="C15" s="13">
        <v>83</v>
      </c>
      <c r="D15" s="11" t="s">
        <v>11</v>
      </c>
      <c r="E15" s="14">
        <v>84</v>
      </c>
      <c r="F15" s="14">
        <v>83.5</v>
      </c>
      <c r="G15" s="15">
        <v>10</v>
      </c>
      <c r="H15" s="16" t="s">
        <v>46</v>
      </c>
      <c r="I15" s="20" t="s">
        <v>47</v>
      </c>
      <c r="J15" s="21" t="str">
        <f>VLOOKUP(I15,[1]应届!$B$1:$H$65536,7,0)</f>
        <v>三江学院</v>
      </c>
    </row>
    <row r="16" s="1" customFormat="1" ht="32" customHeight="1" spans="1:10">
      <c r="A16" s="21">
        <v>2</v>
      </c>
      <c r="B16" s="21" t="s">
        <v>10</v>
      </c>
      <c r="C16" s="13">
        <v>84.5</v>
      </c>
      <c r="D16" s="11" t="s">
        <v>11</v>
      </c>
      <c r="E16" s="14">
        <v>82</v>
      </c>
      <c r="F16" s="14">
        <v>83.25</v>
      </c>
      <c r="G16" s="15">
        <v>13</v>
      </c>
      <c r="H16" s="16" t="s">
        <v>48</v>
      </c>
      <c r="I16" s="20" t="s">
        <v>49</v>
      </c>
      <c r="J16" s="21" t="str">
        <f>VLOOKUP(I16,[1]应届!$B$1:$H$65536,7,0)</f>
        <v>宿迁学院</v>
      </c>
    </row>
    <row r="17" s="1" customFormat="1" ht="32" customHeight="1" spans="1:10">
      <c r="A17" s="21">
        <v>2</v>
      </c>
      <c r="B17" s="21" t="s">
        <v>10</v>
      </c>
      <c r="C17" s="13">
        <v>81</v>
      </c>
      <c r="D17" s="11" t="s">
        <v>11</v>
      </c>
      <c r="E17" s="14">
        <v>85</v>
      </c>
      <c r="F17" s="14">
        <v>83</v>
      </c>
      <c r="G17" s="15">
        <v>16</v>
      </c>
      <c r="H17" s="16" t="s">
        <v>50</v>
      </c>
      <c r="I17" s="20" t="s">
        <v>51</v>
      </c>
      <c r="J17" s="21" t="str">
        <f>VLOOKUP(I17,[1]应届!$B$1:$H$65536,7,0)</f>
        <v>南京师范大学中北学院</v>
      </c>
    </row>
    <row r="18" s="1" customFormat="1" ht="32" customHeight="1" spans="1:10">
      <c r="A18" s="21">
        <v>2</v>
      </c>
      <c r="B18" s="21" t="s">
        <v>10</v>
      </c>
      <c r="C18" s="13">
        <v>82.5</v>
      </c>
      <c r="D18" s="11" t="s">
        <v>11</v>
      </c>
      <c r="E18" s="14">
        <v>83</v>
      </c>
      <c r="F18" s="14">
        <v>82.75</v>
      </c>
      <c r="G18" s="15">
        <v>18</v>
      </c>
      <c r="H18" s="16" t="s">
        <v>52</v>
      </c>
      <c r="I18" s="20" t="s">
        <v>53</v>
      </c>
      <c r="J18" s="21" t="str">
        <f>VLOOKUP(I18,[1]应届!$B$1:$H$65536,7,0)</f>
        <v>常州大学</v>
      </c>
    </row>
    <row r="19" s="1" customFormat="1" ht="32" customHeight="1" spans="1:10">
      <c r="A19" s="21">
        <v>2</v>
      </c>
      <c r="B19" s="21" t="s">
        <v>10</v>
      </c>
      <c r="C19" s="13">
        <v>83</v>
      </c>
      <c r="D19" s="11" t="s">
        <v>11</v>
      </c>
      <c r="E19" s="14">
        <v>81.33</v>
      </c>
      <c r="F19" s="14">
        <v>82.165</v>
      </c>
      <c r="G19" s="15">
        <v>22</v>
      </c>
      <c r="H19" s="16" t="s">
        <v>54</v>
      </c>
      <c r="I19" s="20" t="s">
        <v>55</v>
      </c>
      <c r="J19" s="21" t="str">
        <f>VLOOKUP(I19,[1]应届!$B$1:$H$65536,7,0)</f>
        <v>南京中医药大学</v>
      </c>
    </row>
    <row r="20" s="1" customFormat="1" ht="32" customHeight="1" spans="1:10">
      <c r="A20" s="10">
        <v>3</v>
      </c>
      <c r="B20" s="10" t="s">
        <v>56</v>
      </c>
      <c r="C20" s="14">
        <v>85</v>
      </c>
      <c r="D20" s="11" t="s">
        <v>11</v>
      </c>
      <c r="E20" s="14">
        <v>81.5</v>
      </c>
      <c r="F20" s="14">
        <v>83.25</v>
      </c>
      <c r="G20" s="15">
        <v>1</v>
      </c>
      <c r="H20" s="22" t="s">
        <v>57</v>
      </c>
      <c r="I20" s="28" t="s">
        <v>58</v>
      </c>
      <c r="J20" s="27" t="s">
        <v>59</v>
      </c>
    </row>
    <row r="21" s="1" customFormat="1" ht="32" customHeight="1" spans="1:10">
      <c r="A21" s="10">
        <v>3</v>
      </c>
      <c r="B21" s="10" t="s">
        <v>56</v>
      </c>
      <c r="C21" s="14">
        <v>87</v>
      </c>
      <c r="D21" s="11" t="s">
        <v>11</v>
      </c>
      <c r="E21" s="14">
        <v>78</v>
      </c>
      <c r="F21" s="14">
        <v>82.5</v>
      </c>
      <c r="G21" s="15">
        <v>2</v>
      </c>
      <c r="H21" s="22" t="s">
        <v>60</v>
      </c>
      <c r="I21" s="28" t="s">
        <v>61</v>
      </c>
      <c r="J21" s="27" t="s">
        <v>62</v>
      </c>
    </row>
    <row r="22" s="1" customFormat="1" ht="32" customHeight="1" spans="1:10">
      <c r="A22" s="10">
        <v>3</v>
      </c>
      <c r="B22" s="10" t="s">
        <v>56</v>
      </c>
      <c r="C22" s="14">
        <v>87</v>
      </c>
      <c r="D22" s="11" t="s">
        <v>11</v>
      </c>
      <c r="E22" s="14">
        <v>75.73</v>
      </c>
      <c r="F22" s="14">
        <v>81.365</v>
      </c>
      <c r="G22" s="15">
        <v>3</v>
      </c>
      <c r="H22" s="22" t="s">
        <v>63</v>
      </c>
      <c r="I22" s="28" t="s">
        <v>64</v>
      </c>
      <c r="J22" s="27" t="s">
        <v>65</v>
      </c>
    </row>
    <row r="23" s="1" customFormat="1" ht="32" customHeight="1" spans="1:10">
      <c r="A23" s="10">
        <v>4</v>
      </c>
      <c r="B23" s="10" t="s">
        <v>56</v>
      </c>
      <c r="C23" s="14">
        <v>80</v>
      </c>
      <c r="D23" s="11" t="s">
        <v>11</v>
      </c>
      <c r="E23" s="14">
        <v>78.17</v>
      </c>
      <c r="F23" s="14">
        <v>79.085</v>
      </c>
      <c r="G23" s="15">
        <v>3</v>
      </c>
      <c r="H23" s="22" t="s">
        <v>66</v>
      </c>
      <c r="I23" s="28" t="s">
        <v>67</v>
      </c>
      <c r="J23" s="21" t="str">
        <f>VLOOKUP(I23,[1]应届!$B$1:$H$65536,7,0)</f>
        <v>盐城师范学院</v>
      </c>
    </row>
    <row r="24" s="1" customFormat="1" ht="32" customHeight="1" spans="1:10">
      <c r="A24" s="10">
        <v>4</v>
      </c>
      <c r="B24" s="10" t="s">
        <v>56</v>
      </c>
      <c r="C24" s="14">
        <v>84</v>
      </c>
      <c r="D24" s="11" t="s">
        <v>11</v>
      </c>
      <c r="E24" s="14">
        <v>73.77</v>
      </c>
      <c r="F24" s="14">
        <v>78.885</v>
      </c>
      <c r="G24" s="15">
        <v>4</v>
      </c>
      <c r="H24" s="22" t="s">
        <v>68</v>
      </c>
      <c r="I24" s="28" t="s">
        <v>69</v>
      </c>
      <c r="J24" s="21" t="str">
        <f>VLOOKUP(I24,[1]应届!$B$1:$H$65536,7,0)</f>
        <v>扬州大学广陵学院</v>
      </c>
    </row>
    <row r="25" s="1" customFormat="1" ht="32" customHeight="1" spans="1:10">
      <c r="A25" s="10">
        <v>5</v>
      </c>
      <c r="B25" s="10" t="s">
        <v>70</v>
      </c>
      <c r="C25" s="14">
        <v>87</v>
      </c>
      <c r="D25" s="11" t="s">
        <v>11</v>
      </c>
      <c r="E25" s="14">
        <v>83.33</v>
      </c>
      <c r="F25" s="14">
        <v>85.165</v>
      </c>
      <c r="G25" s="15">
        <v>3</v>
      </c>
      <c r="H25" s="22" t="s">
        <v>71</v>
      </c>
      <c r="I25" s="28" t="s">
        <v>72</v>
      </c>
      <c r="J25" s="27" t="s">
        <v>73</v>
      </c>
    </row>
    <row r="26" ht="32" customHeight="1" spans="1:10">
      <c r="A26" s="10">
        <v>5</v>
      </c>
      <c r="B26" s="10" t="s">
        <v>70</v>
      </c>
      <c r="C26" s="14">
        <v>85</v>
      </c>
      <c r="D26" s="11" t="s">
        <v>11</v>
      </c>
      <c r="E26" s="14">
        <v>83.33</v>
      </c>
      <c r="F26" s="14">
        <v>84.165</v>
      </c>
      <c r="G26" s="15">
        <v>4</v>
      </c>
      <c r="H26" s="22" t="s">
        <v>74</v>
      </c>
      <c r="I26" s="28" t="s">
        <v>75</v>
      </c>
      <c r="J26" s="27" t="s">
        <v>76</v>
      </c>
    </row>
    <row r="27" ht="32" customHeight="1" spans="1:10">
      <c r="A27" s="10">
        <v>5</v>
      </c>
      <c r="B27" s="10" t="s">
        <v>70</v>
      </c>
      <c r="C27" s="14">
        <v>86</v>
      </c>
      <c r="D27" s="11" t="s">
        <v>11</v>
      </c>
      <c r="E27" s="14">
        <v>79.67</v>
      </c>
      <c r="F27" s="14">
        <v>82.835</v>
      </c>
      <c r="G27" s="15">
        <v>5</v>
      </c>
      <c r="H27" s="22" t="s">
        <v>77</v>
      </c>
      <c r="I27" s="28" t="s">
        <v>78</v>
      </c>
      <c r="J27" s="27" t="s">
        <v>73</v>
      </c>
    </row>
    <row r="28" ht="32" customHeight="1" spans="1:10">
      <c r="A28" s="23">
        <v>6</v>
      </c>
      <c r="B28" s="10" t="s">
        <v>70</v>
      </c>
      <c r="C28" s="13">
        <v>80</v>
      </c>
      <c r="D28" s="11" t="s">
        <v>11</v>
      </c>
      <c r="E28" s="14">
        <v>79</v>
      </c>
      <c r="F28" s="14">
        <v>79.5</v>
      </c>
      <c r="G28" s="15">
        <v>2</v>
      </c>
      <c r="H28" s="16" t="s">
        <v>79</v>
      </c>
      <c r="I28" s="20" t="s">
        <v>80</v>
      </c>
      <c r="J28" s="21" t="str">
        <f>VLOOKUP(I28,[1]应届!$B$1:$H$65536,7,0)</f>
        <v>江苏师范大学科文学院</v>
      </c>
    </row>
    <row r="29" ht="32" customHeight="1" spans="1:10">
      <c r="A29" s="23">
        <v>6</v>
      </c>
      <c r="B29" s="10" t="s">
        <v>70</v>
      </c>
      <c r="C29" s="13">
        <v>80</v>
      </c>
      <c r="D29" s="11" t="s">
        <v>11</v>
      </c>
      <c r="E29" s="14">
        <v>78.67</v>
      </c>
      <c r="F29" s="14">
        <v>79.335</v>
      </c>
      <c r="G29" s="15">
        <v>3</v>
      </c>
      <c r="H29" s="16" t="s">
        <v>81</v>
      </c>
      <c r="I29" s="20" t="s">
        <v>34</v>
      </c>
      <c r="J29" s="21" t="str">
        <f>VLOOKUP(I29,[1]应届!$B$1:$H$65536,7,0)</f>
        <v>南京师范大学泰州学院</v>
      </c>
    </row>
    <row r="30" ht="32" customHeight="1" spans="1:10">
      <c r="A30" s="23">
        <v>7</v>
      </c>
      <c r="B30" s="23" t="s">
        <v>82</v>
      </c>
      <c r="C30" s="13">
        <v>80</v>
      </c>
      <c r="D30" s="11" t="s">
        <v>11</v>
      </c>
      <c r="E30" s="14">
        <v>89</v>
      </c>
      <c r="F30" s="14">
        <v>84.5</v>
      </c>
      <c r="G30" s="22">
        <v>1</v>
      </c>
      <c r="H30" s="22" t="s">
        <v>83</v>
      </c>
      <c r="I30" s="28" t="s">
        <v>84</v>
      </c>
      <c r="J30" s="21" t="str">
        <f>VLOOKUP(I30,[1]应届!$B$1:$H$65536,7,0)</f>
        <v>Algonquin College</v>
      </c>
    </row>
    <row r="31" ht="32" customHeight="1" spans="1:10">
      <c r="A31" s="23">
        <v>7</v>
      </c>
      <c r="B31" s="23" t="s">
        <v>82</v>
      </c>
      <c r="C31" s="13">
        <v>59</v>
      </c>
      <c r="D31" s="11" t="s">
        <v>11</v>
      </c>
      <c r="E31" s="14">
        <v>83.33</v>
      </c>
      <c r="F31" s="14">
        <v>71.165</v>
      </c>
      <c r="G31" s="22">
        <v>3</v>
      </c>
      <c r="H31" s="22" t="s">
        <v>85</v>
      </c>
      <c r="I31" s="28" t="s">
        <v>86</v>
      </c>
      <c r="J31" s="21" t="str">
        <f>VLOOKUP(I31,[1]应届!$B$1:$H$65536,7,0)</f>
        <v>江苏第二师范学院 </v>
      </c>
    </row>
    <row r="32" ht="32" customHeight="1" spans="1:10">
      <c r="A32" s="23">
        <v>7</v>
      </c>
      <c r="B32" s="23" t="s">
        <v>82</v>
      </c>
      <c r="C32" s="13">
        <v>61</v>
      </c>
      <c r="D32" s="11" t="s">
        <v>11</v>
      </c>
      <c r="E32" s="14">
        <v>70.67</v>
      </c>
      <c r="F32" s="14">
        <v>65.835</v>
      </c>
      <c r="G32" s="22">
        <v>6</v>
      </c>
      <c r="H32" s="22" t="s">
        <v>87</v>
      </c>
      <c r="I32" s="28" t="s">
        <v>88</v>
      </c>
      <c r="J32" s="21" t="str">
        <f>VLOOKUP(I32,[1]应届!$B$1:$H$65536,7,0)</f>
        <v>江苏师范大学</v>
      </c>
    </row>
    <row r="33" ht="32" customHeight="1" spans="1:10">
      <c r="A33" s="23">
        <v>8</v>
      </c>
      <c r="B33" s="23" t="s">
        <v>89</v>
      </c>
      <c r="C33" s="13">
        <v>74</v>
      </c>
      <c r="D33" s="11" t="s">
        <v>11</v>
      </c>
      <c r="E33" s="14">
        <v>83.67</v>
      </c>
      <c r="F33" s="14">
        <v>78.835</v>
      </c>
      <c r="G33" s="23">
        <v>2</v>
      </c>
      <c r="H33" s="16" t="s">
        <v>90</v>
      </c>
      <c r="I33" s="20" t="s">
        <v>91</v>
      </c>
      <c r="J33" s="21" t="str">
        <f>VLOOKUP(I33,[1]应届!$B$1:$H$65536,7,0)</f>
        <v>南京中医药大学</v>
      </c>
    </row>
    <row r="34" ht="32" customHeight="1" spans="1:10">
      <c r="A34" s="23">
        <v>10</v>
      </c>
      <c r="B34" s="23" t="s">
        <v>92</v>
      </c>
      <c r="C34" s="13">
        <v>74.5</v>
      </c>
      <c r="D34" s="11" t="s">
        <v>11</v>
      </c>
      <c r="E34" s="13">
        <v>88.33</v>
      </c>
      <c r="F34" s="13">
        <v>81.42</v>
      </c>
      <c r="G34" s="23">
        <v>1</v>
      </c>
      <c r="H34" s="16" t="s">
        <v>93</v>
      </c>
      <c r="I34" s="20" t="s">
        <v>94</v>
      </c>
      <c r="J34" s="21" t="str">
        <f>VLOOKUP(I34,[1]应届!$B$1:$H$65536,7,0)</f>
        <v>烟台南山学院</v>
      </c>
    </row>
    <row r="35" ht="32" customHeight="1" spans="1:10">
      <c r="A35" s="23">
        <v>11</v>
      </c>
      <c r="B35" s="23" t="s">
        <v>95</v>
      </c>
      <c r="C35" s="14">
        <v>56</v>
      </c>
      <c r="D35" s="11" t="s">
        <v>11</v>
      </c>
      <c r="E35" s="14">
        <v>70.67</v>
      </c>
      <c r="F35" s="14">
        <v>63.34</v>
      </c>
      <c r="G35" s="15">
        <v>1</v>
      </c>
      <c r="H35" s="22" t="s">
        <v>96</v>
      </c>
      <c r="I35" s="28" t="s">
        <v>97</v>
      </c>
      <c r="J35" s="21" t="str">
        <f>VLOOKUP(I35,[1]应届!$B$1:$H$65536,7,0)</f>
        <v>淮阴师范学院</v>
      </c>
    </row>
    <row r="36" ht="32" customHeight="1" spans="1:10">
      <c r="A36" s="23">
        <v>12</v>
      </c>
      <c r="B36" s="23" t="s">
        <v>98</v>
      </c>
      <c r="C36" s="14">
        <v>78</v>
      </c>
      <c r="D36" s="11" t="s">
        <v>11</v>
      </c>
      <c r="E36" s="14">
        <v>79</v>
      </c>
      <c r="F36" s="24">
        <v>78.5</v>
      </c>
      <c r="G36" s="23">
        <v>2</v>
      </c>
      <c r="H36" s="22" t="s">
        <v>99</v>
      </c>
      <c r="I36" s="28" t="s">
        <v>100</v>
      </c>
      <c r="J36" s="27" t="s">
        <v>101</v>
      </c>
    </row>
    <row r="37" ht="32" customHeight="1" spans="1:10">
      <c r="A37" s="23">
        <v>14</v>
      </c>
      <c r="B37" s="23" t="s">
        <v>102</v>
      </c>
      <c r="C37" s="13">
        <v>67</v>
      </c>
      <c r="D37" s="11" t="s">
        <v>11</v>
      </c>
      <c r="E37" s="14">
        <v>78.67</v>
      </c>
      <c r="F37" s="14">
        <v>72.84</v>
      </c>
      <c r="G37" s="15">
        <v>3</v>
      </c>
      <c r="H37" s="16" t="s">
        <v>103</v>
      </c>
      <c r="I37" s="20" t="s">
        <v>104</v>
      </c>
      <c r="J37" s="21" t="str">
        <f>VLOOKUP(I37,[1]应届!$B$1:$H$65536,7,0)</f>
        <v>昆明学院</v>
      </c>
    </row>
    <row r="38" s="2" customFormat="1" ht="32" customHeight="1" spans="1:249">
      <c r="A38" s="23">
        <v>15</v>
      </c>
      <c r="B38" s="23" t="s">
        <v>105</v>
      </c>
      <c r="C38" s="13">
        <v>72</v>
      </c>
      <c r="D38" s="11" t="s">
        <v>11</v>
      </c>
      <c r="E38" s="14">
        <v>81.67</v>
      </c>
      <c r="F38" s="14">
        <v>76.84</v>
      </c>
      <c r="G38" s="23">
        <v>2</v>
      </c>
      <c r="H38" s="16" t="s">
        <v>106</v>
      </c>
      <c r="I38" s="20" t="s">
        <v>107</v>
      </c>
      <c r="J38" s="21" t="s">
        <v>108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</row>
    <row r="39" ht="32" customHeight="1" spans="1:10">
      <c r="A39" s="23">
        <v>16</v>
      </c>
      <c r="B39" s="23" t="s">
        <v>109</v>
      </c>
      <c r="C39" s="24">
        <v>71</v>
      </c>
      <c r="D39" s="11" t="s">
        <v>11</v>
      </c>
      <c r="E39" s="24">
        <v>80</v>
      </c>
      <c r="F39" s="24">
        <v>75.5</v>
      </c>
      <c r="G39" s="23">
        <v>1</v>
      </c>
      <c r="H39" s="25" t="s">
        <v>110</v>
      </c>
      <c r="I39" s="20" t="s">
        <v>111</v>
      </c>
      <c r="J39" s="21" t="str">
        <f>VLOOKUP(I39,[1]应届!$B$1:$H$65536,7,0)</f>
        <v>常熟理工学院</v>
      </c>
    </row>
    <row r="40" ht="32" customHeight="1" spans="1:10">
      <c r="A40" s="23">
        <v>17</v>
      </c>
      <c r="B40" s="23" t="s">
        <v>112</v>
      </c>
      <c r="C40" s="13">
        <v>89</v>
      </c>
      <c r="D40" s="11" t="s">
        <v>11</v>
      </c>
      <c r="E40" s="14">
        <v>81.67</v>
      </c>
      <c r="F40" s="24">
        <v>85.34</v>
      </c>
      <c r="G40" s="15">
        <v>1</v>
      </c>
      <c r="H40" s="16" t="s">
        <v>113</v>
      </c>
      <c r="I40" s="20" t="s">
        <v>114</v>
      </c>
      <c r="J40" s="21" t="str">
        <f>VLOOKUP(I40,[1]应届!$B$1:$H$65536,7,0)</f>
        <v>南京晓庄学院</v>
      </c>
    </row>
    <row r="41" ht="32" customHeight="1" spans="1:10">
      <c r="A41" s="23">
        <v>17</v>
      </c>
      <c r="B41" s="23" t="s">
        <v>112</v>
      </c>
      <c r="C41" s="13">
        <v>80</v>
      </c>
      <c r="D41" s="11" t="s">
        <v>11</v>
      </c>
      <c r="E41" s="14">
        <v>87.67</v>
      </c>
      <c r="F41" s="24">
        <v>83.84</v>
      </c>
      <c r="G41" s="15">
        <v>2</v>
      </c>
      <c r="H41" s="16" t="s">
        <v>115</v>
      </c>
      <c r="I41" s="20" t="s">
        <v>116</v>
      </c>
      <c r="J41" s="21" t="str">
        <f>VLOOKUP(I41,[1]应届!$B$1:$H$65536,7,0)</f>
        <v>山东女子学院</v>
      </c>
    </row>
    <row r="42" ht="32" customHeight="1" spans="1:10">
      <c r="A42" s="23">
        <v>18</v>
      </c>
      <c r="B42" s="23" t="s">
        <v>117</v>
      </c>
      <c r="C42" s="14">
        <v>79</v>
      </c>
      <c r="D42" s="11" t="s">
        <v>11</v>
      </c>
      <c r="E42" s="14">
        <v>89.67</v>
      </c>
      <c r="F42" s="14">
        <v>84.335</v>
      </c>
      <c r="G42" s="15">
        <v>3</v>
      </c>
      <c r="H42" s="22" t="s">
        <v>118</v>
      </c>
      <c r="I42" s="28" t="s">
        <v>119</v>
      </c>
      <c r="J42" s="21" t="str">
        <f>VLOOKUP(I42,[1]应届!$B$1:$H$65536,7,0)</f>
        <v>湖南科技学院</v>
      </c>
    </row>
    <row r="43" ht="32" customHeight="1" spans="1:10">
      <c r="A43" s="23">
        <v>18</v>
      </c>
      <c r="B43" s="23" t="s">
        <v>117</v>
      </c>
      <c r="C43" s="14">
        <v>78</v>
      </c>
      <c r="D43" s="11" t="s">
        <v>11</v>
      </c>
      <c r="E43" s="14">
        <v>71</v>
      </c>
      <c r="F43" s="14">
        <v>74.5</v>
      </c>
      <c r="G43" s="15">
        <v>7</v>
      </c>
      <c r="H43" s="22" t="s">
        <v>120</v>
      </c>
      <c r="I43" s="28" t="s">
        <v>121</v>
      </c>
      <c r="J43" s="21" t="str">
        <f>VLOOKUP(I43,[1]应届!$B$1:$H$65536,7,0)</f>
        <v>南京体育学院</v>
      </c>
    </row>
    <row r="44" ht="32" customHeight="1" spans="1:10">
      <c r="A44" s="23">
        <v>18</v>
      </c>
      <c r="B44" s="23" t="s">
        <v>117</v>
      </c>
      <c r="C44" s="14">
        <v>78</v>
      </c>
      <c r="D44" s="11" t="s">
        <v>11</v>
      </c>
      <c r="E44" s="14">
        <v>69</v>
      </c>
      <c r="F44" s="14">
        <v>73.5</v>
      </c>
      <c r="G44" s="15">
        <v>8</v>
      </c>
      <c r="H44" s="22" t="s">
        <v>122</v>
      </c>
      <c r="I44" s="28" t="s">
        <v>123</v>
      </c>
      <c r="J44" s="21" t="s">
        <v>124</v>
      </c>
    </row>
    <row r="45" ht="32" customHeight="1" spans="1:10">
      <c r="A45" s="23">
        <v>19</v>
      </c>
      <c r="B45" s="23" t="s">
        <v>125</v>
      </c>
      <c r="C45" s="13">
        <v>86.5</v>
      </c>
      <c r="D45" s="11" t="s">
        <v>11</v>
      </c>
      <c r="E45" s="14">
        <v>88.33</v>
      </c>
      <c r="F45" s="14">
        <v>87.415</v>
      </c>
      <c r="G45" s="15">
        <v>1</v>
      </c>
      <c r="H45" s="16" t="s">
        <v>126</v>
      </c>
      <c r="I45" s="20" t="s">
        <v>127</v>
      </c>
      <c r="J45" s="21" t="str">
        <f>VLOOKUP(I45,[1]应届!$B$1:$H$65536,7,0)</f>
        <v>南京信息工程大学</v>
      </c>
    </row>
    <row r="46" ht="32" customHeight="1" spans="1:10">
      <c r="A46" s="23">
        <v>19</v>
      </c>
      <c r="B46" s="23" t="s">
        <v>125</v>
      </c>
      <c r="C46" s="13">
        <v>75.5</v>
      </c>
      <c r="D46" s="11" t="s">
        <v>11</v>
      </c>
      <c r="E46" s="14">
        <v>86</v>
      </c>
      <c r="F46" s="14">
        <v>80.75</v>
      </c>
      <c r="G46" s="15">
        <v>2</v>
      </c>
      <c r="H46" s="16" t="s">
        <v>128</v>
      </c>
      <c r="I46" s="20" t="s">
        <v>129</v>
      </c>
      <c r="J46" s="21" t="str">
        <f>VLOOKUP(I46,[1]应届!$B$1:$H$65536,7,0)</f>
        <v>南京信息工程大学滨江学院</v>
      </c>
    </row>
    <row r="47" ht="32" customHeight="1" spans="1:10">
      <c r="A47" s="23">
        <v>19</v>
      </c>
      <c r="B47" s="23" t="s">
        <v>125</v>
      </c>
      <c r="C47" s="13">
        <v>77</v>
      </c>
      <c r="D47" s="11" t="s">
        <v>11</v>
      </c>
      <c r="E47" s="14">
        <v>67.67</v>
      </c>
      <c r="F47" s="14">
        <v>72.335</v>
      </c>
      <c r="G47" s="15">
        <v>6</v>
      </c>
      <c r="H47" s="16" t="s">
        <v>130</v>
      </c>
      <c r="I47" s="20" t="s">
        <v>131</v>
      </c>
      <c r="J47" s="21" t="str">
        <f>VLOOKUP(I47,[1]应届!$B$1:$H$65536,7,0)</f>
        <v>江苏第二师范学院</v>
      </c>
    </row>
  </sheetData>
  <printOptions horizontalCentered="1"/>
  <pageMargins left="0.550694444444444" right="0.550694444444444" top="0.196527777777778" bottom="0.156944444444444" header="0.511805555555556" footer="0.0784722222222222"/>
  <pageSetup paperSize="9" scale="9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2017-07-08T10:20:00Z</dcterms:created>
  <cp:lastPrinted>2017-09-20T02:45:00Z</cp:lastPrinted>
  <dcterms:modified xsi:type="dcterms:W3CDTF">2020-09-15T01:47:10Z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>
    <vt:lpwstr>20</vt:lpwstr>
  </property>
  <property fmtid="{D5CDD505-2E9C-101B-9397-08002B2CF9AE}" pid="4" name="KSOReadingLayout">
    <vt:bool>false</vt:bool>
  </property>
</Properties>
</file>