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15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<sst xmlns="http://schemas.openxmlformats.org/spreadsheetml/2006/main" count="783" uniqueCount="207">
  <si>
    <t>2020年赤峰市事业单位公开招聘工作人员松山区面试成绩、总成绩及进入体检人员名单</t>
  </si>
  <si>
    <t>序号</t>
  </si>
  <si>
    <t>姓名</t>
  </si>
  <si>
    <t>性别</t>
  </si>
  <si>
    <t>准考证号</t>
  </si>
  <si>
    <t>民族</t>
  </si>
  <si>
    <t>报考部门</t>
  </si>
  <si>
    <t>报考职位</t>
  </si>
  <si>
    <t>笔试成绩</t>
  </si>
  <si>
    <t>民族加分</t>
  </si>
  <si>
    <t>笔试
最终成绩</t>
  </si>
  <si>
    <t>面试成绩</t>
  </si>
  <si>
    <t>总成绩</t>
  </si>
  <si>
    <t>是否进入体检及体检时间</t>
  </si>
  <si>
    <t>备注</t>
  </si>
  <si>
    <t>于沛冉</t>
  </si>
  <si>
    <t>女</t>
  </si>
  <si>
    <t>蒙古族</t>
  </si>
  <si>
    <t>赤峰市公安局松山分局文职人员派遣中心</t>
  </si>
  <si>
    <t>岗位1（应届和择业期）</t>
  </si>
  <si>
    <t>是；11月3日</t>
  </si>
  <si>
    <t>丛雯</t>
  </si>
  <si>
    <t>王成龙</t>
  </si>
  <si>
    <t>男</t>
  </si>
  <si>
    <t>汉族</t>
  </si>
  <si>
    <t>海妹</t>
  </si>
  <si>
    <t>岗位2（蒙汉兼通）</t>
  </si>
  <si>
    <t>周梦妍</t>
  </si>
  <si>
    <t>岗位3（应届和择业期）</t>
  </si>
  <si>
    <t>侯继为</t>
  </si>
  <si>
    <t>杜宜轩</t>
  </si>
  <si>
    <t>谢丽丽</t>
  </si>
  <si>
    <t>岗位4（项目生）</t>
  </si>
  <si>
    <t>高亚明</t>
  </si>
  <si>
    <t>魏颖倩</t>
  </si>
  <si>
    <t>孙旭</t>
  </si>
  <si>
    <t>岗位5</t>
  </si>
  <si>
    <t>蔡牧人</t>
  </si>
  <si>
    <t>李雪妍</t>
  </si>
  <si>
    <t>牛羽涵</t>
  </si>
  <si>
    <t>松山区电子政务内网管理中心</t>
  </si>
  <si>
    <t>毕乙越</t>
  </si>
  <si>
    <t>其勒木格</t>
  </si>
  <si>
    <t>张黎明</t>
  </si>
  <si>
    <t>赤峰商贸物流城管理委员会</t>
  </si>
  <si>
    <t>岗位1（项目生）</t>
  </si>
  <si>
    <t>盛星瑶</t>
  </si>
  <si>
    <t>方晓慧</t>
  </si>
  <si>
    <t>赵杨</t>
  </si>
  <si>
    <t>岗位2</t>
  </si>
  <si>
    <t>崔士琦</t>
  </si>
  <si>
    <t>丛靖允</t>
  </si>
  <si>
    <t>柳淑琪</t>
  </si>
  <si>
    <t>松山区铁东街道办事处</t>
  </si>
  <si>
    <t>于新悦</t>
  </si>
  <si>
    <t>徐贺</t>
  </si>
  <si>
    <t>耿小艳</t>
  </si>
  <si>
    <t>松山区向阳街道党群服务中心</t>
  </si>
  <si>
    <t>叶腾玉迪</t>
  </si>
  <si>
    <t>松山区振兴街道党群服务中心</t>
  </si>
  <si>
    <t>刘宏宇</t>
  </si>
  <si>
    <t>张树敏</t>
  </si>
  <si>
    <t>杨清源</t>
  </si>
  <si>
    <t>隋子轩</t>
  </si>
  <si>
    <t>杜立平</t>
  </si>
  <si>
    <t>王博</t>
  </si>
  <si>
    <t>松山区交通运输综合行政执法大队</t>
  </si>
  <si>
    <t>岗位1</t>
  </si>
  <si>
    <t>张红叶</t>
  </si>
  <si>
    <t>松山区纪检监察网络中心</t>
  </si>
  <si>
    <t>许亚静</t>
  </si>
  <si>
    <t>其它民族</t>
  </si>
  <si>
    <t>那布其</t>
  </si>
  <si>
    <t>茫努格</t>
  </si>
  <si>
    <t>崔英</t>
  </si>
  <si>
    <t>王志亮</t>
  </si>
  <si>
    <t>王颖</t>
  </si>
  <si>
    <t>钟文倩</t>
  </si>
  <si>
    <t>边爽</t>
  </si>
  <si>
    <t>松山区城市管理综合执法局</t>
  </si>
  <si>
    <t>纪晔</t>
  </si>
  <si>
    <t>郭文强</t>
  </si>
  <si>
    <t>孙雪琼</t>
  </si>
  <si>
    <t>岗位2（应届和择业期）</t>
  </si>
  <si>
    <t>刘慧邈</t>
  </si>
  <si>
    <t>宋青超</t>
  </si>
  <si>
    <t>刘子健</t>
  </si>
  <si>
    <t>松山区松州街道党群服务中心</t>
  </si>
  <si>
    <t>李雅茜</t>
  </si>
  <si>
    <t>石景凤</t>
  </si>
  <si>
    <t>郑伟</t>
  </si>
  <si>
    <t>松山区松山工业园区建设管理委员会办公室</t>
  </si>
  <si>
    <t>李嘉懿</t>
  </si>
  <si>
    <t>孙大伟</t>
  </si>
  <si>
    <t>张伟</t>
  </si>
  <si>
    <t>于景东</t>
  </si>
  <si>
    <t>道日娜</t>
  </si>
  <si>
    <t>岗位3（应届和择业期、蒙汉兼通）</t>
  </si>
  <si>
    <t>阿斯那</t>
  </si>
  <si>
    <t>张玥昭</t>
  </si>
  <si>
    <t>岗位4（应届和择业期）</t>
  </si>
  <si>
    <t>李兴辰</t>
  </si>
  <si>
    <t>莉娜</t>
  </si>
  <si>
    <t>王智鹏</t>
  </si>
  <si>
    <t>刘海川</t>
  </si>
  <si>
    <t>王昊坤</t>
  </si>
  <si>
    <t>杨伟华</t>
  </si>
  <si>
    <t>松山区卫生健康综合行政执法局</t>
  </si>
  <si>
    <t>陆美琪</t>
  </si>
  <si>
    <t>葛广妍</t>
  </si>
  <si>
    <t>李正南</t>
  </si>
  <si>
    <t>于春燕</t>
  </si>
  <si>
    <t>闹民塔拉</t>
  </si>
  <si>
    <t>于杰</t>
  </si>
  <si>
    <t>张竞文</t>
  </si>
  <si>
    <t>阮高娃</t>
  </si>
  <si>
    <t>洪强</t>
  </si>
  <si>
    <t>张维扬</t>
  </si>
  <si>
    <t>崔广亮</t>
  </si>
  <si>
    <t>松山区疾病预防控制中心</t>
  </si>
  <si>
    <t>贺静抒</t>
  </si>
  <si>
    <t>张明滟</t>
  </si>
  <si>
    <t>张齐伦</t>
  </si>
  <si>
    <t>田雨萍</t>
  </si>
  <si>
    <t>松山区太平地镇中心卫生院</t>
  </si>
  <si>
    <t>张静波</t>
  </si>
  <si>
    <t>尹威</t>
  </si>
  <si>
    <t>岗位3</t>
  </si>
  <si>
    <t>王炳鑫</t>
  </si>
  <si>
    <t>吴海珍</t>
  </si>
  <si>
    <t>岗位4</t>
  </si>
  <si>
    <t>是；11月4日</t>
  </si>
  <si>
    <t>许天琳</t>
  </si>
  <si>
    <t>周小飞</t>
  </si>
  <si>
    <t>吴秀敏</t>
  </si>
  <si>
    <t>郭莹莹</t>
  </si>
  <si>
    <t>杨晓琪</t>
  </si>
  <si>
    <t>刘飞达</t>
  </si>
  <si>
    <t>岗位5（应届和择业期）</t>
  </si>
  <si>
    <t>宋宏秀</t>
  </si>
  <si>
    <t>王宇珊</t>
  </si>
  <si>
    <t>松山区哈拉道口镇中心卫生院</t>
  </si>
  <si>
    <t>翟晓翠</t>
  </si>
  <si>
    <t>李路</t>
  </si>
  <si>
    <t>赵文颖</t>
  </si>
  <si>
    <t>张新月</t>
  </si>
  <si>
    <t>松山区老府镇中心卫生院</t>
  </si>
  <si>
    <t>肖立明</t>
  </si>
  <si>
    <t>宋新华</t>
  </si>
  <si>
    <t>闫新</t>
  </si>
  <si>
    <t>徐庆仙</t>
  </si>
  <si>
    <t>王志</t>
  </si>
  <si>
    <t>周楠楠</t>
  </si>
  <si>
    <t>李鑫宇</t>
  </si>
  <si>
    <t>松山区大庙镇中心卫生院</t>
  </si>
  <si>
    <t>付玉杰</t>
  </si>
  <si>
    <t>方瑞环</t>
  </si>
  <si>
    <t>李文慧</t>
  </si>
  <si>
    <t>迟海新</t>
  </si>
  <si>
    <t>岗位6</t>
  </si>
  <si>
    <t>冯晓磊</t>
  </si>
  <si>
    <t>松山区安庆镇中心卫生院</t>
  </si>
  <si>
    <t>李久利</t>
  </si>
  <si>
    <t>武文萱</t>
  </si>
  <si>
    <t>松山区城子乡中心卫生院</t>
  </si>
  <si>
    <t>刘雅琦</t>
  </si>
  <si>
    <t>孙明轩</t>
  </si>
  <si>
    <t>倪佳兴</t>
  </si>
  <si>
    <t>张璐璐</t>
  </si>
  <si>
    <t>刘昕宇</t>
  </si>
  <si>
    <t>松山区初头朗镇中心卫生院</t>
  </si>
  <si>
    <t>姚巍</t>
  </si>
  <si>
    <t>松山区上官地镇中心卫生院</t>
  </si>
  <si>
    <t>乔赤兵</t>
  </si>
  <si>
    <t>宋佳贺</t>
  </si>
  <si>
    <t>松山区王府镇中心卫生院</t>
  </si>
  <si>
    <t>汤媛媛</t>
  </si>
  <si>
    <t>李术鹏</t>
  </si>
  <si>
    <t>侯雪静</t>
  </si>
  <si>
    <t>张向鑫</t>
  </si>
  <si>
    <t>于慧敏</t>
  </si>
  <si>
    <t>松山区岗子乡中心卫生院</t>
  </si>
  <si>
    <t>宫秀秀</t>
  </si>
  <si>
    <t>郭宇航</t>
  </si>
  <si>
    <t>松山区王府镇王府卫生院</t>
  </si>
  <si>
    <t>王甜</t>
  </si>
  <si>
    <t>王宏宇</t>
  </si>
  <si>
    <t>杜伟</t>
  </si>
  <si>
    <t>李姗姗</t>
  </si>
  <si>
    <t>穆赫</t>
  </si>
  <si>
    <t>韩立红</t>
  </si>
  <si>
    <t>松山区太平地镇太平地卫生院</t>
  </si>
  <si>
    <t>齐梦浩</t>
  </si>
  <si>
    <t>王艳华</t>
  </si>
  <si>
    <t>松山区老府镇姜家营子卫生院</t>
  </si>
  <si>
    <t>崔娜</t>
  </si>
  <si>
    <t>栾天美</t>
  </si>
  <si>
    <t>松山区城子乡猴头沟卫生院</t>
  </si>
  <si>
    <t>郝鹏超</t>
  </si>
  <si>
    <t>李慧美</t>
  </si>
  <si>
    <t>松山区初头朗镇孤山子卫生院</t>
  </si>
  <si>
    <t>陈雨露</t>
  </si>
  <si>
    <t>李帅</t>
  </si>
  <si>
    <t>松山区岗子乡大六份卫生院</t>
  </si>
  <si>
    <t>浩秀其</t>
  </si>
  <si>
    <t>松山区大夫营子乡大碾子卫生院</t>
  </si>
  <si>
    <t>李玲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</si>
</sst>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宋"/>
      <family val="0"/>
    </font>
    <font>
      <sz val="11"/>
      <name val="宋"/>
      <family val="0"/>
    </font>
    <font>
      <b/>
      <sz val="16"/>
      <name val="宋体"/>
      <family val="0"/>
    </font>
    <font>
      <sz val="16"/>
      <name val="宋体"/>
      <family val="0"/>
    </font>
    <font>
      <b/>
      <sz val="10"/>
      <name val="宋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176" fontId="6" fillId="0" borderId="0" xfId="0" applyNumberFormat="1" applyFont="1" applyFill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7"/>
  <sheetViews>
    <sheetView tabSelected="1" zoomScaleSheetLayoutView="100" workbookViewId="0" topLeftCell="A1">
      <selection activeCell="O2" sqref="O2"/>
    </sheetView>
  </sheetViews>
  <sheetFormatPr defaultColWidth="8.00390625" defaultRowHeight="14.25"/>
  <cols>
    <col min="1" max="1" width="3.50390625" style="3" customWidth="1"/>
    <col min="2" max="2" width="7.75390625" style="1" customWidth="1"/>
    <col min="3" max="3" width="2.875" style="1" customWidth="1"/>
    <col min="4" max="4" width="8.375" style="1" customWidth="1"/>
    <col min="5" max="5" width="7.125" style="1" customWidth="1"/>
    <col min="6" max="6" width="32.375" style="1" customWidth="1"/>
    <col min="7" max="7" width="18.00390625" style="4" customWidth="1"/>
    <col min="8" max="8" width="7.125" style="5" customWidth="1"/>
    <col min="9" max="9" width="4.375" style="5" customWidth="1"/>
    <col min="10" max="10" width="6.375" style="1" customWidth="1"/>
    <col min="11" max="11" width="4.875" style="1" customWidth="1"/>
    <col min="12" max="12" width="9.125" style="6" customWidth="1"/>
    <col min="13" max="13" width="12.625" style="1" customWidth="1"/>
    <col min="14" max="14" width="9.375" style="7" customWidth="1"/>
    <col min="15" max="229" width="25.875" style="1" customWidth="1"/>
    <col min="230" max="16384" width="8.00390625" style="8" customWidth="1"/>
  </cols>
  <sheetData>
    <row r="1" spans="1:14" s="1" customFormat="1" ht="20.25">
      <c r="A1" s="9" t="s">
        <v>0</v>
      </c>
      <c r="B1" s="10"/>
      <c r="C1" s="10"/>
      <c r="D1" s="10"/>
      <c r="E1" s="11"/>
      <c r="F1" s="10"/>
      <c r="G1" s="12"/>
      <c r="H1" s="10"/>
      <c r="I1" s="10"/>
      <c r="J1" s="10"/>
      <c r="K1" s="10"/>
      <c r="L1" s="23"/>
      <c r="M1" s="10"/>
      <c r="N1" s="11"/>
    </row>
    <row r="2" spans="1:14" s="2" customFormat="1" ht="36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24" t="s">
        <v>12</v>
      </c>
      <c r="M2" s="15" t="s">
        <v>13</v>
      </c>
      <c r="N2" s="15" t="s">
        <v>14</v>
      </c>
    </row>
    <row r="3" spans="1:14" s="1" customFormat="1" ht="14.25">
      <c r="A3" s="16">
        <v>1</v>
      </c>
      <c r="B3" s="17" t="s">
        <v>15</v>
      </c>
      <c r="C3" s="17" t="s">
        <v>16</v>
      </c>
      <c r="D3" s="17">
        <v>20200101</v>
      </c>
      <c r="E3" s="17" t="s">
        <v>17</v>
      </c>
      <c r="F3" s="18" t="s">
        <v>18</v>
      </c>
      <c r="G3" s="18" t="s">
        <v>19</v>
      </c>
      <c r="H3" s="19">
        <v>60.29</v>
      </c>
      <c r="I3" s="19">
        <v>2.5</v>
      </c>
      <c r="J3" s="25">
        <f aca="true" t="shared" si="0" ref="J3:J49">H3+I3</f>
        <v>62.79</v>
      </c>
      <c r="K3" s="19">
        <v>79.8</v>
      </c>
      <c r="L3" s="26">
        <f aca="true" t="shared" si="1" ref="L3:L49">J3*0.5+K3*0.5</f>
        <v>71.295</v>
      </c>
      <c r="M3" s="25" t="s">
        <v>20</v>
      </c>
      <c r="N3" s="27"/>
    </row>
    <row r="4" spans="1:14" s="1" customFormat="1" ht="14.25">
      <c r="A4" s="16">
        <v>2</v>
      </c>
      <c r="B4" s="17" t="s">
        <v>21</v>
      </c>
      <c r="C4" s="17" t="s">
        <v>16</v>
      </c>
      <c r="D4" s="17">
        <v>20200102</v>
      </c>
      <c r="E4" s="17" t="s">
        <v>17</v>
      </c>
      <c r="F4" s="18" t="s">
        <v>18</v>
      </c>
      <c r="G4" s="18" t="s">
        <v>19</v>
      </c>
      <c r="H4" s="19">
        <v>59.79</v>
      </c>
      <c r="I4" s="19">
        <v>2.5</v>
      </c>
      <c r="J4" s="25">
        <f t="shared" si="0"/>
        <v>62.29</v>
      </c>
      <c r="K4" s="25">
        <v>79</v>
      </c>
      <c r="L4" s="26">
        <f t="shared" si="1"/>
        <v>70.645</v>
      </c>
      <c r="M4" s="25"/>
      <c r="N4" s="27"/>
    </row>
    <row r="5" spans="1:14" s="1" customFormat="1" ht="14.25">
      <c r="A5" s="16">
        <v>3</v>
      </c>
      <c r="B5" s="17" t="s">
        <v>22</v>
      </c>
      <c r="C5" s="17" t="s">
        <v>23</v>
      </c>
      <c r="D5" s="17">
        <v>20200103</v>
      </c>
      <c r="E5" s="17" t="s">
        <v>24</v>
      </c>
      <c r="F5" s="18" t="s">
        <v>18</v>
      </c>
      <c r="G5" s="18" t="s">
        <v>19</v>
      </c>
      <c r="H5" s="19">
        <v>58.69</v>
      </c>
      <c r="I5" s="19"/>
      <c r="J5" s="25">
        <f t="shared" si="0"/>
        <v>58.69</v>
      </c>
      <c r="K5" s="25">
        <v>79.8</v>
      </c>
      <c r="L5" s="26">
        <f t="shared" si="1"/>
        <v>69.245</v>
      </c>
      <c r="M5" s="25"/>
      <c r="N5" s="27"/>
    </row>
    <row r="6" spans="1:14" s="1" customFormat="1" ht="14.25">
      <c r="A6" s="16">
        <v>4</v>
      </c>
      <c r="B6" s="17" t="s">
        <v>25</v>
      </c>
      <c r="C6" s="17" t="s">
        <v>16</v>
      </c>
      <c r="D6" s="17">
        <v>20200104</v>
      </c>
      <c r="E6" s="17" t="s">
        <v>17</v>
      </c>
      <c r="F6" s="18" t="s">
        <v>18</v>
      </c>
      <c r="G6" s="20" t="s">
        <v>26</v>
      </c>
      <c r="H6" s="19">
        <v>39.76</v>
      </c>
      <c r="I6" s="19">
        <v>2.5</v>
      </c>
      <c r="J6" s="25">
        <f t="shared" si="0"/>
        <v>42.26</v>
      </c>
      <c r="K6" s="25">
        <v>68.8</v>
      </c>
      <c r="L6" s="26">
        <f t="shared" si="1"/>
        <v>55.53</v>
      </c>
      <c r="M6" s="25" t="s">
        <v>20</v>
      </c>
      <c r="N6" s="27"/>
    </row>
    <row r="7" spans="1:14" s="1" customFormat="1" ht="14.25">
      <c r="A7" s="16">
        <v>5</v>
      </c>
      <c r="B7" s="17" t="s">
        <v>27</v>
      </c>
      <c r="C7" s="17" t="s">
        <v>16</v>
      </c>
      <c r="D7" s="17">
        <v>20200105</v>
      </c>
      <c r="E7" s="17" t="s">
        <v>24</v>
      </c>
      <c r="F7" s="18" t="s">
        <v>18</v>
      </c>
      <c r="G7" s="18" t="s">
        <v>28</v>
      </c>
      <c r="H7" s="19">
        <v>60.17</v>
      </c>
      <c r="I7" s="19"/>
      <c r="J7" s="25">
        <f t="shared" si="0"/>
        <v>60.17</v>
      </c>
      <c r="K7" s="25">
        <v>78</v>
      </c>
      <c r="L7" s="26">
        <f t="shared" si="1"/>
        <v>69.08500000000001</v>
      </c>
      <c r="M7" s="25" t="s">
        <v>20</v>
      </c>
      <c r="N7" s="28"/>
    </row>
    <row r="8" spans="1:14" s="1" customFormat="1" ht="14.25">
      <c r="A8" s="16">
        <v>6</v>
      </c>
      <c r="B8" s="17" t="s">
        <v>29</v>
      </c>
      <c r="C8" s="17" t="s">
        <v>23</v>
      </c>
      <c r="D8" s="17">
        <v>20200107</v>
      </c>
      <c r="E8" s="17" t="s">
        <v>17</v>
      </c>
      <c r="F8" s="18" t="s">
        <v>18</v>
      </c>
      <c r="G8" s="18" t="s">
        <v>28</v>
      </c>
      <c r="H8" s="19">
        <v>54.49</v>
      </c>
      <c r="I8" s="19">
        <v>2.5</v>
      </c>
      <c r="J8" s="25">
        <f t="shared" si="0"/>
        <v>56.99</v>
      </c>
      <c r="K8" s="25">
        <v>79.6</v>
      </c>
      <c r="L8" s="26">
        <f t="shared" si="1"/>
        <v>68.295</v>
      </c>
      <c r="M8" s="25"/>
      <c r="N8" s="27"/>
    </row>
    <row r="9" spans="1:14" s="1" customFormat="1" ht="14.25">
      <c r="A9" s="16">
        <v>7</v>
      </c>
      <c r="B9" s="17" t="s">
        <v>30</v>
      </c>
      <c r="C9" s="17" t="s">
        <v>16</v>
      </c>
      <c r="D9" s="17">
        <v>20200106</v>
      </c>
      <c r="E9" s="17" t="s">
        <v>17</v>
      </c>
      <c r="F9" s="18" t="s">
        <v>18</v>
      </c>
      <c r="G9" s="18" t="s">
        <v>28</v>
      </c>
      <c r="H9" s="19">
        <v>55.68</v>
      </c>
      <c r="I9" s="19">
        <v>2.5</v>
      </c>
      <c r="J9" s="25">
        <f t="shared" si="0"/>
        <v>58.18</v>
      </c>
      <c r="K9" s="25">
        <v>73.6</v>
      </c>
      <c r="L9" s="26">
        <f t="shared" si="1"/>
        <v>65.89</v>
      </c>
      <c r="M9" s="29"/>
      <c r="N9" s="28"/>
    </row>
    <row r="10" spans="1:14" s="1" customFormat="1" ht="14.25">
      <c r="A10" s="16">
        <v>8</v>
      </c>
      <c r="B10" s="17" t="s">
        <v>31</v>
      </c>
      <c r="C10" s="21" t="s">
        <v>16</v>
      </c>
      <c r="D10" s="17">
        <v>20200108</v>
      </c>
      <c r="E10" s="17" t="s">
        <v>24</v>
      </c>
      <c r="F10" s="18" t="s">
        <v>18</v>
      </c>
      <c r="G10" s="18" t="s">
        <v>32</v>
      </c>
      <c r="H10" s="19">
        <v>49.41</v>
      </c>
      <c r="I10" s="19"/>
      <c r="J10" s="25">
        <f t="shared" si="0"/>
        <v>49.41</v>
      </c>
      <c r="K10" s="25">
        <v>78.2</v>
      </c>
      <c r="L10" s="26">
        <f t="shared" si="1"/>
        <v>63.805</v>
      </c>
      <c r="M10" s="25" t="s">
        <v>20</v>
      </c>
      <c r="N10" s="28"/>
    </row>
    <row r="11" spans="1:14" s="1" customFormat="1" ht="14.25">
      <c r="A11" s="16">
        <v>9</v>
      </c>
      <c r="B11" s="17" t="s">
        <v>33</v>
      </c>
      <c r="C11" s="21" t="s">
        <v>16</v>
      </c>
      <c r="D11" s="17">
        <v>20200109</v>
      </c>
      <c r="E11" s="17" t="s">
        <v>24</v>
      </c>
      <c r="F11" s="18" t="s">
        <v>18</v>
      </c>
      <c r="G11" s="18" t="s">
        <v>32</v>
      </c>
      <c r="H11" s="19">
        <v>48.28</v>
      </c>
      <c r="I11" s="19"/>
      <c r="J11" s="25">
        <f t="shared" si="0"/>
        <v>48.28</v>
      </c>
      <c r="K11" s="25">
        <v>75.4</v>
      </c>
      <c r="L11" s="26">
        <f t="shared" si="1"/>
        <v>61.84</v>
      </c>
      <c r="M11" s="25"/>
      <c r="N11" s="27"/>
    </row>
    <row r="12" spans="1:14" s="1" customFormat="1" ht="14.25">
      <c r="A12" s="16">
        <v>10</v>
      </c>
      <c r="B12" s="17" t="s">
        <v>34</v>
      </c>
      <c r="C12" s="21" t="s">
        <v>16</v>
      </c>
      <c r="D12" s="17">
        <v>20200110</v>
      </c>
      <c r="E12" s="17" t="s">
        <v>24</v>
      </c>
      <c r="F12" s="18" t="s">
        <v>18</v>
      </c>
      <c r="G12" s="18" t="s">
        <v>32</v>
      </c>
      <c r="H12" s="19">
        <v>46.28</v>
      </c>
      <c r="I12" s="19"/>
      <c r="J12" s="25">
        <f t="shared" si="0"/>
        <v>46.28</v>
      </c>
      <c r="K12" s="25">
        <v>75.8</v>
      </c>
      <c r="L12" s="26">
        <f t="shared" si="1"/>
        <v>61.04</v>
      </c>
      <c r="M12" s="25"/>
      <c r="N12" s="27"/>
    </row>
    <row r="13" spans="1:14" s="1" customFormat="1" ht="14.25">
      <c r="A13" s="16">
        <v>11</v>
      </c>
      <c r="B13" s="17" t="s">
        <v>35</v>
      </c>
      <c r="C13" s="17" t="s">
        <v>23</v>
      </c>
      <c r="D13" s="17">
        <v>20200111</v>
      </c>
      <c r="E13" s="17" t="s">
        <v>24</v>
      </c>
      <c r="F13" s="18" t="s">
        <v>18</v>
      </c>
      <c r="G13" s="18" t="s">
        <v>36</v>
      </c>
      <c r="H13" s="19">
        <v>66.53</v>
      </c>
      <c r="I13" s="19"/>
      <c r="J13" s="25">
        <f t="shared" si="0"/>
        <v>66.53</v>
      </c>
      <c r="K13" s="25">
        <v>78.2</v>
      </c>
      <c r="L13" s="26">
        <f t="shared" si="1"/>
        <v>72.36500000000001</v>
      </c>
      <c r="M13" s="25" t="s">
        <v>20</v>
      </c>
      <c r="N13" s="27"/>
    </row>
    <row r="14" spans="1:14" s="1" customFormat="1" ht="14.25">
      <c r="A14" s="16">
        <v>12</v>
      </c>
      <c r="B14" s="17" t="s">
        <v>37</v>
      </c>
      <c r="C14" s="17" t="s">
        <v>23</v>
      </c>
      <c r="D14" s="17">
        <v>20200112</v>
      </c>
      <c r="E14" s="17" t="s">
        <v>17</v>
      </c>
      <c r="F14" s="18" t="s">
        <v>18</v>
      </c>
      <c r="G14" s="18" t="s">
        <v>36</v>
      </c>
      <c r="H14" s="19">
        <v>60.17</v>
      </c>
      <c r="I14" s="19">
        <v>2.5</v>
      </c>
      <c r="J14" s="25">
        <f t="shared" si="0"/>
        <v>62.67</v>
      </c>
      <c r="K14" s="25">
        <v>79</v>
      </c>
      <c r="L14" s="26">
        <f t="shared" si="1"/>
        <v>70.83500000000001</v>
      </c>
      <c r="M14" s="29"/>
      <c r="N14" s="28"/>
    </row>
    <row r="15" spans="1:14" s="1" customFormat="1" ht="14.25">
      <c r="A15" s="16">
        <v>13</v>
      </c>
      <c r="B15" s="17" t="s">
        <v>38</v>
      </c>
      <c r="C15" s="17" t="s">
        <v>16</v>
      </c>
      <c r="D15" s="17">
        <v>20200113</v>
      </c>
      <c r="E15" s="17" t="s">
        <v>24</v>
      </c>
      <c r="F15" s="18" t="s">
        <v>18</v>
      </c>
      <c r="G15" s="18" t="s">
        <v>36</v>
      </c>
      <c r="H15" s="19">
        <v>61.29</v>
      </c>
      <c r="I15" s="19"/>
      <c r="J15" s="25">
        <f t="shared" si="0"/>
        <v>61.29</v>
      </c>
      <c r="K15" s="25">
        <v>77</v>
      </c>
      <c r="L15" s="26">
        <f t="shared" si="1"/>
        <v>69.145</v>
      </c>
      <c r="M15" s="29"/>
      <c r="N15" s="30"/>
    </row>
    <row r="16" spans="1:14" s="1" customFormat="1" ht="14.25">
      <c r="A16" s="16">
        <v>14</v>
      </c>
      <c r="B16" s="17" t="s">
        <v>39</v>
      </c>
      <c r="C16" s="21" t="s">
        <v>16</v>
      </c>
      <c r="D16" s="17">
        <v>20200114</v>
      </c>
      <c r="E16" s="17" t="s">
        <v>17</v>
      </c>
      <c r="F16" s="18" t="s">
        <v>40</v>
      </c>
      <c r="G16" s="18" t="s">
        <v>19</v>
      </c>
      <c r="H16" s="19">
        <v>47.16</v>
      </c>
      <c r="I16" s="19">
        <v>2.5</v>
      </c>
      <c r="J16" s="25">
        <f t="shared" si="0"/>
        <v>49.66</v>
      </c>
      <c r="K16" s="25">
        <v>73.2</v>
      </c>
      <c r="L16" s="26">
        <f t="shared" si="1"/>
        <v>61.43</v>
      </c>
      <c r="M16" s="25" t="s">
        <v>20</v>
      </c>
      <c r="N16" s="27"/>
    </row>
    <row r="17" spans="1:14" s="1" customFormat="1" ht="14.25">
      <c r="A17" s="16">
        <v>15</v>
      </c>
      <c r="B17" s="17" t="s">
        <v>41</v>
      </c>
      <c r="C17" s="21" t="s">
        <v>16</v>
      </c>
      <c r="D17" s="17">
        <v>20200115</v>
      </c>
      <c r="E17" s="17" t="s">
        <v>24</v>
      </c>
      <c r="F17" s="18" t="s">
        <v>40</v>
      </c>
      <c r="G17" s="18" t="s">
        <v>19</v>
      </c>
      <c r="H17" s="19">
        <v>43.62</v>
      </c>
      <c r="I17" s="19"/>
      <c r="J17" s="25">
        <f t="shared" si="0"/>
        <v>43.62</v>
      </c>
      <c r="K17" s="25">
        <v>76</v>
      </c>
      <c r="L17" s="26">
        <f t="shared" si="1"/>
        <v>59.81</v>
      </c>
      <c r="M17" s="25"/>
      <c r="N17" s="27"/>
    </row>
    <row r="18" spans="1:14" s="1" customFormat="1" ht="14.25">
      <c r="A18" s="16">
        <v>16</v>
      </c>
      <c r="B18" s="17" t="s">
        <v>42</v>
      </c>
      <c r="C18" s="21" t="s">
        <v>16</v>
      </c>
      <c r="D18" s="17">
        <v>20200116</v>
      </c>
      <c r="E18" s="17" t="s">
        <v>17</v>
      </c>
      <c r="F18" s="18" t="s">
        <v>40</v>
      </c>
      <c r="G18" s="18" t="s">
        <v>19</v>
      </c>
      <c r="H18" s="19">
        <v>40.13</v>
      </c>
      <c r="I18" s="19">
        <v>2.5</v>
      </c>
      <c r="J18" s="25">
        <f t="shared" si="0"/>
        <v>42.63</v>
      </c>
      <c r="K18" s="25">
        <v>63</v>
      </c>
      <c r="L18" s="26">
        <f t="shared" si="1"/>
        <v>52.815</v>
      </c>
      <c r="M18" s="25"/>
      <c r="N18" s="27"/>
    </row>
    <row r="19" spans="1:14" s="1" customFormat="1" ht="14.25">
      <c r="A19" s="16">
        <v>17</v>
      </c>
      <c r="B19" s="17" t="s">
        <v>43</v>
      </c>
      <c r="C19" s="21" t="s">
        <v>16</v>
      </c>
      <c r="D19" s="17">
        <v>20200117</v>
      </c>
      <c r="E19" s="17" t="s">
        <v>17</v>
      </c>
      <c r="F19" s="18" t="s">
        <v>44</v>
      </c>
      <c r="G19" s="18" t="s">
        <v>45</v>
      </c>
      <c r="H19" s="19">
        <v>60.8</v>
      </c>
      <c r="I19" s="19">
        <v>2.5</v>
      </c>
      <c r="J19" s="25">
        <f t="shared" si="0"/>
        <v>63.3</v>
      </c>
      <c r="K19" s="25">
        <v>82.2</v>
      </c>
      <c r="L19" s="26">
        <f t="shared" si="1"/>
        <v>72.75</v>
      </c>
      <c r="M19" s="25" t="s">
        <v>20</v>
      </c>
      <c r="N19" s="27"/>
    </row>
    <row r="20" spans="1:14" s="1" customFormat="1" ht="14.25">
      <c r="A20" s="16">
        <v>18</v>
      </c>
      <c r="B20" s="17" t="s">
        <v>46</v>
      </c>
      <c r="C20" s="21" t="s">
        <v>16</v>
      </c>
      <c r="D20" s="17">
        <v>20200119</v>
      </c>
      <c r="E20" s="17" t="s">
        <v>24</v>
      </c>
      <c r="F20" s="18" t="s">
        <v>44</v>
      </c>
      <c r="G20" s="18" t="s">
        <v>45</v>
      </c>
      <c r="H20" s="19">
        <v>58.91</v>
      </c>
      <c r="I20" s="19"/>
      <c r="J20" s="25">
        <f t="shared" si="0"/>
        <v>58.91</v>
      </c>
      <c r="K20" s="25">
        <v>78.2</v>
      </c>
      <c r="L20" s="26">
        <f t="shared" si="1"/>
        <v>68.555</v>
      </c>
      <c r="M20" s="25"/>
      <c r="N20" s="27"/>
    </row>
    <row r="21" spans="1:14" s="1" customFormat="1" ht="14.25">
      <c r="A21" s="16">
        <v>19</v>
      </c>
      <c r="B21" s="17" t="s">
        <v>47</v>
      </c>
      <c r="C21" s="21" t="s">
        <v>16</v>
      </c>
      <c r="D21" s="17">
        <v>20200118</v>
      </c>
      <c r="E21" s="17" t="s">
        <v>17</v>
      </c>
      <c r="F21" s="18" t="s">
        <v>44</v>
      </c>
      <c r="G21" s="18" t="s">
        <v>45</v>
      </c>
      <c r="H21" s="19">
        <v>56.62</v>
      </c>
      <c r="I21" s="19">
        <v>2.5</v>
      </c>
      <c r="J21" s="25">
        <f t="shared" si="0"/>
        <v>59.12</v>
      </c>
      <c r="K21" s="25">
        <v>74.4</v>
      </c>
      <c r="L21" s="26">
        <f t="shared" si="1"/>
        <v>66.76</v>
      </c>
      <c r="M21" s="25"/>
      <c r="N21" s="27"/>
    </row>
    <row r="22" spans="1:14" s="1" customFormat="1" ht="14.25">
      <c r="A22" s="16">
        <v>20</v>
      </c>
      <c r="B22" s="17" t="s">
        <v>48</v>
      </c>
      <c r="C22" s="21" t="s">
        <v>16</v>
      </c>
      <c r="D22" s="17">
        <v>20200120</v>
      </c>
      <c r="E22" s="17" t="s">
        <v>17</v>
      </c>
      <c r="F22" s="18" t="s">
        <v>44</v>
      </c>
      <c r="G22" s="18" t="s">
        <v>49</v>
      </c>
      <c r="H22" s="19">
        <v>60.62</v>
      </c>
      <c r="I22" s="19">
        <v>2.5</v>
      </c>
      <c r="J22" s="25">
        <f t="shared" si="0"/>
        <v>63.12</v>
      </c>
      <c r="K22" s="25">
        <v>76.8</v>
      </c>
      <c r="L22" s="26">
        <f t="shared" si="1"/>
        <v>69.96</v>
      </c>
      <c r="M22" s="25" t="s">
        <v>20</v>
      </c>
      <c r="N22" s="27"/>
    </row>
    <row r="23" spans="1:14" s="1" customFormat="1" ht="14.25">
      <c r="A23" s="16">
        <v>21</v>
      </c>
      <c r="B23" s="17" t="s">
        <v>50</v>
      </c>
      <c r="C23" s="21" t="s">
        <v>16</v>
      </c>
      <c r="D23" s="17">
        <v>20200122</v>
      </c>
      <c r="E23" s="17" t="s">
        <v>24</v>
      </c>
      <c r="F23" s="18" t="s">
        <v>44</v>
      </c>
      <c r="G23" s="18" t="s">
        <v>49</v>
      </c>
      <c r="H23" s="19">
        <v>51.58</v>
      </c>
      <c r="I23" s="19"/>
      <c r="J23" s="25">
        <f t="shared" si="0"/>
        <v>51.58</v>
      </c>
      <c r="K23" s="25">
        <v>79.6</v>
      </c>
      <c r="L23" s="26">
        <f t="shared" si="1"/>
        <v>65.59</v>
      </c>
      <c r="M23" s="29"/>
      <c r="N23" s="28"/>
    </row>
    <row r="24" spans="1:14" s="1" customFormat="1" ht="14.25">
      <c r="A24" s="16">
        <v>22</v>
      </c>
      <c r="B24" s="17" t="s">
        <v>51</v>
      </c>
      <c r="C24" s="21" t="s">
        <v>16</v>
      </c>
      <c r="D24" s="17">
        <v>20200121</v>
      </c>
      <c r="E24" s="17" t="s">
        <v>24</v>
      </c>
      <c r="F24" s="18" t="s">
        <v>44</v>
      </c>
      <c r="G24" s="18" t="s">
        <v>49</v>
      </c>
      <c r="H24" s="19">
        <v>52.61</v>
      </c>
      <c r="I24" s="19"/>
      <c r="J24" s="25">
        <f t="shared" si="0"/>
        <v>52.61</v>
      </c>
      <c r="K24" s="25">
        <v>76</v>
      </c>
      <c r="L24" s="26">
        <f t="shared" si="1"/>
        <v>64.305</v>
      </c>
      <c r="M24" s="29"/>
      <c r="N24" s="28"/>
    </row>
    <row r="25" spans="1:14" s="1" customFormat="1" ht="14.25">
      <c r="A25" s="16">
        <v>23</v>
      </c>
      <c r="B25" s="17" t="s">
        <v>52</v>
      </c>
      <c r="C25" s="21" t="s">
        <v>16</v>
      </c>
      <c r="D25" s="17">
        <v>20200125</v>
      </c>
      <c r="E25" s="17" t="s">
        <v>24</v>
      </c>
      <c r="F25" s="18" t="s">
        <v>53</v>
      </c>
      <c r="G25" s="18" t="s">
        <v>19</v>
      </c>
      <c r="H25" s="19">
        <v>61.19</v>
      </c>
      <c r="I25" s="19"/>
      <c r="J25" s="25">
        <f t="shared" si="0"/>
        <v>61.19</v>
      </c>
      <c r="K25" s="25">
        <v>80.2</v>
      </c>
      <c r="L25" s="26">
        <f t="shared" si="1"/>
        <v>70.695</v>
      </c>
      <c r="M25" s="25" t="s">
        <v>20</v>
      </c>
      <c r="N25" s="27"/>
    </row>
    <row r="26" spans="1:14" s="1" customFormat="1" ht="14.25">
      <c r="A26" s="16">
        <v>24</v>
      </c>
      <c r="B26" s="17" t="s">
        <v>54</v>
      </c>
      <c r="C26" s="21" t="s">
        <v>16</v>
      </c>
      <c r="D26" s="17">
        <v>20200123</v>
      </c>
      <c r="E26" s="17" t="s">
        <v>17</v>
      </c>
      <c r="F26" s="18" t="s">
        <v>53</v>
      </c>
      <c r="G26" s="18" t="s">
        <v>19</v>
      </c>
      <c r="H26" s="19">
        <v>62.04</v>
      </c>
      <c r="I26" s="19">
        <v>2.5</v>
      </c>
      <c r="J26" s="25">
        <f t="shared" si="0"/>
        <v>64.53999999999999</v>
      </c>
      <c r="K26" s="25">
        <v>76.6</v>
      </c>
      <c r="L26" s="26">
        <f t="shared" si="1"/>
        <v>70.57</v>
      </c>
      <c r="M26" s="29"/>
      <c r="N26" s="28"/>
    </row>
    <row r="27" spans="1:14" s="1" customFormat="1" ht="14.25">
      <c r="A27" s="16">
        <v>25</v>
      </c>
      <c r="B27" s="17" t="s">
        <v>55</v>
      </c>
      <c r="C27" s="21" t="s">
        <v>23</v>
      </c>
      <c r="D27" s="17">
        <v>20200124</v>
      </c>
      <c r="E27" s="17" t="s">
        <v>24</v>
      </c>
      <c r="F27" s="18" t="s">
        <v>53</v>
      </c>
      <c r="G27" s="18" t="s">
        <v>19</v>
      </c>
      <c r="H27" s="19">
        <v>61.25</v>
      </c>
      <c r="I27" s="19"/>
      <c r="J27" s="25">
        <f t="shared" si="0"/>
        <v>61.25</v>
      </c>
      <c r="K27" s="25">
        <v>76.8</v>
      </c>
      <c r="L27" s="26">
        <f t="shared" si="1"/>
        <v>69.025</v>
      </c>
      <c r="M27" s="25"/>
      <c r="N27" s="27"/>
    </row>
    <row r="28" spans="1:14" s="1" customFormat="1" ht="14.25">
      <c r="A28" s="16">
        <v>26</v>
      </c>
      <c r="B28" s="17" t="s">
        <v>56</v>
      </c>
      <c r="C28" s="21" t="s">
        <v>16</v>
      </c>
      <c r="D28" s="17">
        <v>20200126</v>
      </c>
      <c r="E28" s="17" t="s">
        <v>24</v>
      </c>
      <c r="F28" s="20" t="s">
        <v>57</v>
      </c>
      <c r="G28" s="20" t="s">
        <v>45</v>
      </c>
      <c r="H28" s="19">
        <v>56.37</v>
      </c>
      <c r="I28" s="19"/>
      <c r="J28" s="25">
        <f t="shared" si="0"/>
        <v>56.37</v>
      </c>
      <c r="K28" s="25">
        <v>73.2</v>
      </c>
      <c r="L28" s="26">
        <f t="shared" si="1"/>
        <v>64.785</v>
      </c>
      <c r="M28" s="25" t="s">
        <v>20</v>
      </c>
      <c r="N28" s="28"/>
    </row>
    <row r="29" spans="1:14" s="1" customFormat="1" ht="14.25">
      <c r="A29" s="16">
        <v>27</v>
      </c>
      <c r="B29" s="17" t="s">
        <v>58</v>
      </c>
      <c r="C29" s="21" t="s">
        <v>16</v>
      </c>
      <c r="D29" s="17">
        <v>20200129</v>
      </c>
      <c r="E29" s="17" t="s">
        <v>17</v>
      </c>
      <c r="F29" s="18" t="s">
        <v>59</v>
      </c>
      <c r="G29" s="18" t="s">
        <v>45</v>
      </c>
      <c r="H29" s="19">
        <v>59.9</v>
      </c>
      <c r="I29" s="19">
        <v>2.5</v>
      </c>
      <c r="J29" s="25">
        <f t="shared" si="0"/>
        <v>62.4</v>
      </c>
      <c r="K29" s="25">
        <v>79</v>
      </c>
      <c r="L29" s="26">
        <f t="shared" si="1"/>
        <v>70.7</v>
      </c>
      <c r="M29" s="25" t="s">
        <v>20</v>
      </c>
      <c r="N29" s="27"/>
    </row>
    <row r="30" spans="1:14" s="1" customFormat="1" ht="14.25">
      <c r="A30" s="16">
        <v>28</v>
      </c>
      <c r="B30" s="17" t="s">
        <v>60</v>
      </c>
      <c r="C30" s="21" t="s">
        <v>23</v>
      </c>
      <c r="D30" s="17">
        <v>20200128</v>
      </c>
      <c r="E30" s="17" t="s">
        <v>17</v>
      </c>
      <c r="F30" s="18" t="s">
        <v>59</v>
      </c>
      <c r="G30" s="18" t="s">
        <v>45</v>
      </c>
      <c r="H30" s="19">
        <v>60.22</v>
      </c>
      <c r="I30" s="19">
        <v>2.5</v>
      </c>
      <c r="J30" s="25">
        <f t="shared" si="0"/>
        <v>62.72</v>
      </c>
      <c r="K30" s="25">
        <v>78.4</v>
      </c>
      <c r="L30" s="26">
        <f t="shared" si="1"/>
        <v>70.56</v>
      </c>
      <c r="M30" s="29"/>
      <c r="N30" s="28"/>
    </row>
    <row r="31" spans="1:14" s="1" customFormat="1" ht="14.25">
      <c r="A31" s="16">
        <v>29</v>
      </c>
      <c r="B31" s="17" t="s">
        <v>61</v>
      </c>
      <c r="C31" s="21" t="s">
        <v>16</v>
      </c>
      <c r="D31" s="17">
        <v>20200127</v>
      </c>
      <c r="E31" s="17" t="s">
        <v>17</v>
      </c>
      <c r="F31" s="18" t="s">
        <v>59</v>
      </c>
      <c r="G31" s="18" t="s">
        <v>45</v>
      </c>
      <c r="H31" s="19">
        <v>62.24</v>
      </c>
      <c r="I31" s="19">
        <v>2.5</v>
      </c>
      <c r="J31" s="25">
        <f t="shared" si="0"/>
        <v>64.74000000000001</v>
      </c>
      <c r="K31" s="25">
        <v>75</v>
      </c>
      <c r="L31" s="26">
        <f t="shared" si="1"/>
        <v>69.87</v>
      </c>
      <c r="M31" s="25"/>
      <c r="N31" s="27"/>
    </row>
    <row r="32" spans="1:14" s="1" customFormat="1" ht="14.25">
      <c r="A32" s="16">
        <v>30</v>
      </c>
      <c r="B32" s="17" t="s">
        <v>62</v>
      </c>
      <c r="C32" s="21" t="s">
        <v>23</v>
      </c>
      <c r="D32" s="17">
        <v>20200131</v>
      </c>
      <c r="E32" s="17" t="s">
        <v>24</v>
      </c>
      <c r="F32" s="18" t="s">
        <v>59</v>
      </c>
      <c r="G32" s="18" t="s">
        <v>49</v>
      </c>
      <c r="H32" s="19">
        <v>70.37</v>
      </c>
      <c r="I32" s="19"/>
      <c r="J32" s="25">
        <f t="shared" si="0"/>
        <v>70.37</v>
      </c>
      <c r="K32" s="25">
        <v>81.6</v>
      </c>
      <c r="L32" s="26">
        <f t="shared" si="1"/>
        <v>75.985</v>
      </c>
      <c r="M32" s="25" t="s">
        <v>20</v>
      </c>
      <c r="N32" s="28"/>
    </row>
    <row r="33" spans="1:14" s="1" customFormat="1" ht="14.25">
      <c r="A33" s="16">
        <v>31</v>
      </c>
      <c r="B33" s="17" t="s">
        <v>63</v>
      </c>
      <c r="C33" s="21" t="s">
        <v>16</v>
      </c>
      <c r="D33" s="17">
        <v>20200132</v>
      </c>
      <c r="E33" s="17" t="s">
        <v>24</v>
      </c>
      <c r="F33" s="18" t="s">
        <v>59</v>
      </c>
      <c r="G33" s="18" t="s">
        <v>49</v>
      </c>
      <c r="H33" s="19">
        <v>67.14</v>
      </c>
      <c r="I33" s="19"/>
      <c r="J33" s="25">
        <f t="shared" si="0"/>
        <v>67.14</v>
      </c>
      <c r="K33" s="25">
        <v>83</v>
      </c>
      <c r="L33" s="26">
        <f t="shared" si="1"/>
        <v>75.07</v>
      </c>
      <c r="M33" s="25"/>
      <c r="N33" s="27"/>
    </row>
    <row r="34" spans="1:14" s="1" customFormat="1" ht="14.25">
      <c r="A34" s="16">
        <v>32</v>
      </c>
      <c r="B34" s="17" t="s">
        <v>64</v>
      </c>
      <c r="C34" s="21" t="s">
        <v>23</v>
      </c>
      <c r="D34" s="17">
        <v>20200130</v>
      </c>
      <c r="E34" s="17" t="s">
        <v>24</v>
      </c>
      <c r="F34" s="18" t="s">
        <v>59</v>
      </c>
      <c r="G34" s="18" t="s">
        <v>49</v>
      </c>
      <c r="H34" s="19">
        <v>71.73</v>
      </c>
      <c r="I34" s="19"/>
      <c r="J34" s="25">
        <f t="shared" si="0"/>
        <v>71.73</v>
      </c>
      <c r="K34" s="25">
        <v>77.6</v>
      </c>
      <c r="L34" s="26">
        <f t="shared" si="1"/>
        <v>74.66499999999999</v>
      </c>
      <c r="M34" s="25"/>
      <c r="N34" s="27"/>
    </row>
    <row r="35" spans="1:14" s="1" customFormat="1" ht="14.25">
      <c r="A35" s="16">
        <v>33</v>
      </c>
      <c r="B35" s="17" t="s">
        <v>65</v>
      </c>
      <c r="C35" s="17" t="s">
        <v>23</v>
      </c>
      <c r="D35" s="17">
        <v>20200133</v>
      </c>
      <c r="E35" s="17" t="s">
        <v>24</v>
      </c>
      <c r="F35" s="20" t="s">
        <v>66</v>
      </c>
      <c r="G35" s="20" t="s">
        <v>67</v>
      </c>
      <c r="H35" s="19">
        <v>59.88</v>
      </c>
      <c r="I35" s="19"/>
      <c r="J35" s="25">
        <f t="shared" si="0"/>
        <v>59.88</v>
      </c>
      <c r="K35" s="25">
        <v>79.6</v>
      </c>
      <c r="L35" s="26">
        <f t="shared" si="1"/>
        <v>69.74</v>
      </c>
      <c r="M35" s="25" t="s">
        <v>20</v>
      </c>
      <c r="N35" s="27"/>
    </row>
    <row r="36" spans="1:14" s="1" customFormat="1" ht="14.25">
      <c r="A36" s="16">
        <v>34</v>
      </c>
      <c r="B36" s="17" t="s">
        <v>68</v>
      </c>
      <c r="C36" s="21" t="s">
        <v>16</v>
      </c>
      <c r="D36" s="17">
        <v>20200134</v>
      </c>
      <c r="E36" s="17" t="s">
        <v>24</v>
      </c>
      <c r="F36" s="18" t="s">
        <v>69</v>
      </c>
      <c r="G36" s="18" t="s">
        <v>45</v>
      </c>
      <c r="H36" s="19">
        <v>52.49</v>
      </c>
      <c r="I36" s="19"/>
      <c r="J36" s="25">
        <f t="shared" si="0"/>
        <v>52.49</v>
      </c>
      <c r="K36" s="25">
        <v>73.4</v>
      </c>
      <c r="L36" s="26">
        <f t="shared" si="1"/>
        <v>62.94500000000001</v>
      </c>
      <c r="M36" s="25" t="s">
        <v>20</v>
      </c>
      <c r="N36" s="27"/>
    </row>
    <row r="37" spans="1:14" s="1" customFormat="1" ht="14.25">
      <c r="A37" s="16">
        <v>35</v>
      </c>
      <c r="B37" s="17" t="s">
        <v>70</v>
      </c>
      <c r="C37" s="21" t="s">
        <v>16</v>
      </c>
      <c r="D37" s="17">
        <v>20200135</v>
      </c>
      <c r="E37" s="17" t="s">
        <v>71</v>
      </c>
      <c r="F37" s="18" t="s">
        <v>69</v>
      </c>
      <c r="G37" s="18" t="s">
        <v>45</v>
      </c>
      <c r="H37" s="19">
        <v>48.13</v>
      </c>
      <c r="I37" s="19"/>
      <c r="J37" s="25">
        <f t="shared" si="0"/>
        <v>48.13</v>
      </c>
      <c r="K37" s="25">
        <v>76.6</v>
      </c>
      <c r="L37" s="26">
        <f t="shared" si="1"/>
        <v>62.364999999999995</v>
      </c>
      <c r="M37" s="25"/>
      <c r="N37" s="27"/>
    </row>
    <row r="38" spans="1:14" s="1" customFormat="1" ht="14.25">
      <c r="A38" s="16">
        <v>36</v>
      </c>
      <c r="B38" s="17" t="s">
        <v>72</v>
      </c>
      <c r="C38" s="21" t="s">
        <v>16</v>
      </c>
      <c r="D38" s="17">
        <v>20200137</v>
      </c>
      <c r="E38" s="17" t="s">
        <v>17</v>
      </c>
      <c r="F38" s="18" t="s">
        <v>69</v>
      </c>
      <c r="G38" s="18" t="s">
        <v>26</v>
      </c>
      <c r="H38" s="19">
        <v>41.09</v>
      </c>
      <c r="I38" s="19">
        <v>2.5</v>
      </c>
      <c r="J38" s="25">
        <f t="shared" si="0"/>
        <v>43.59</v>
      </c>
      <c r="K38" s="25">
        <v>74.4</v>
      </c>
      <c r="L38" s="26">
        <f t="shared" si="1"/>
        <v>58.995000000000005</v>
      </c>
      <c r="M38" s="25" t="s">
        <v>20</v>
      </c>
      <c r="N38" s="28"/>
    </row>
    <row r="39" spans="1:14" s="1" customFormat="1" ht="14.25">
      <c r="A39" s="16">
        <v>37</v>
      </c>
      <c r="B39" s="17" t="s">
        <v>73</v>
      </c>
      <c r="C39" s="21" t="s">
        <v>23</v>
      </c>
      <c r="D39" s="17">
        <v>20200136</v>
      </c>
      <c r="E39" s="17" t="s">
        <v>17</v>
      </c>
      <c r="F39" s="18" t="s">
        <v>69</v>
      </c>
      <c r="G39" s="18" t="s">
        <v>26</v>
      </c>
      <c r="H39" s="19">
        <v>43.54</v>
      </c>
      <c r="I39" s="19">
        <v>2.5</v>
      </c>
      <c r="J39" s="25">
        <f t="shared" si="0"/>
        <v>46.04</v>
      </c>
      <c r="K39" s="25">
        <v>70.6</v>
      </c>
      <c r="L39" s="26">
        <f t="shared" si="1"/>
        <v>58.31999999999999</v>
      </c>
      <c r="M39" s="25"/>
      <c r="N39" s="27"/>
    </row>
    <row r="40" spans="1:14" s="1" customFormat="1" ht="14.25">
      <c r="A40" s="16">
        <v>38</v>
      </c>
      <c r="B40" s="17" t="s">
        <v>74</v>
      </c>
      <c r="C40" s="21" t="s">
        <v>16</v>
      </c>
      <c r="D40" s="17">
        <v>20200138</v>
      </c>
      <c r="E40" s="17" t="s">
        <v>17</v>
      </c>
      <c r="F40" s="18" t="s">
        <v>69</v>
      </c>
      <c r="G40" s="18" t="s">
        <v>26</v>
      </c>
      <c r="H40" s="19">
        <v>40.66</v>
      </c>
      <c r="I40" s="19">
        <v>2.5</v>
      </c>
      <c r="J40" s="25">
        <f t="shared" si="0"/>
        <v>43.16</v>
      </c>
      <c r="K40" s="25">
        <v>70.2</v>
      </c>
      <c r="L40" s="26">
        <f t="shared" si="1"/>
        <v>56.68</v>
      </c>
      <c r="M40" s="29"/>
      <c r="N40" s="28"/>
    </row>
    <row r="41" spans="1:14" s="1" customFormat="1" ht="14.25">
      <c r="A41" s="16">
        <v>39</v>
      </c>
      <c r="B41" s="17" t="s">
        <v>75</v>
      </c>
      <c r="C41" s="21" t="s">
        <v>23</v>
      </c>
      <c r="D41" s="17">
        <v>20200141</v>
      </c>
      <c r="E41" s="17" t="s">
        <v>24</v>
      </c>
      <c r="F41" s="18" t="s">
        <v>69</v>
      </c>
      <c r="G41" s="18" t="s">
        <v>28</v>
      </c>
      <c r="H41" s="19">
        <v>53.4</v>
      </c>
      <c r="I41" s="19"/>
      <c r="J41" s="25">
        <f t="shared" si="0"/>
        <v>53.4</v>
      </c>
      <c r="K41" s="25">
        <v>84.2</v>
      </c>
      <c r="L41" s="26">
        <f t="shared" si="1"/>
        <v>68.8</v>
      </c>
      <c r="M41" s="25" t="s">
        <v>20</v>
      </c>
      <c r="N41" s="28"/>
    </row>
    <row r="42" spans="1:14" s="1" customFormat="1" ht="14.25">
      <c r="A42" s="16">
        <v>40</v>
      </c>
      <c r="B42" s="17" t="s">
        <v>76</v>
      </c>
      <c r="C42" s="21" t="s">
        <v>16</v>
      </c>
      <c r="D42" s="17">
        <v>20200139</v>
      </c>
      <c r="E42" s="17" t="s">
        <v>24</v>
      </c>
      <c r="F42" s="18" t="s">
        <v>69</v>
      </c>
      <c r="G42" s="18" t="s">
        <v>28</v>
      </c>
      <c r="H42" s="19">
        <v>55.94</v>
      </c>
      <c r="I42" s="19"/>
      <c r="J42" s="25">
        <f t="shared" si="0"/>
        <v>55.94</v>
      </c>
      <c r="K42" s="25">
        <v>79</v>
      </c>
      <c r="L42" s="26">
        <f t="shared" si="1"/>
        <v>67.47</v>
      </c>
      <c r="M42" s="29"/>
      <c r="N42" s="28"/>
    </row>
    <row r="43" spans="1:14" s="1" customFormat="1" ht="14.25">
      <c r="A43" s="16">
        <v>41</v>
      </c>
      <c r="B43" s="17" t="s">
        <v>77</v>
      </c>
      <c r="C43" s="21" t="s">
        <v>16</v>
      </c>
      <c r="D43" s="17">
        <v>20200140</v>
      </c>
      <c r="E43" s="17" t="s">
        <v>24</v>
      </c>
      <c r="F43" s="18" t="s">
        <v>69</v>
      </c>
      <c r="G43" s="18" t="s">
        <v>28</v>
      </c>
      <c r="H43" s="19">
        <v>54.42</v>
      </c>
      <c r="I43" s="19"/>
      <c r="J43" s="25">
        <f t="shared" si="0"/>
        <v>54.42</v>
      </c>
      <c r="K43" s="25">
        <v>72.6</v>
      </c>
      <c r="L43" s="26">
        <f t="shared" si="1"/>
        <v>63.51</v>
      </c>
      <c r="M43" s="29"/>
      <c r="N43" s="28"/>
    </row>
    <row r="44" spans="1:14" s="1" customFormat="1" ht="14.25">
      <c r="A44" s="16">
        <v>42</v>
      </c>
      <c r="B44" s="17" t="s">
        <v>78</v>
      </c>
      <c r="C44" s="21" t="s">
        <v>16</v>
      </c>
      <c r="D44" s="17">
        <v>20200142</v>
      </c>
      <c r="E44" s="17" t="s">
        <v>71</v>
      </c>
      <c r="F44" s="22" t="s">
        <v>79</v>
      </c>
      <c r="G44" s="22" t="s">
        <v>67</v>
      </c>
      <c r="H44" s="19">
        <v>70.9</v>
      </c>
      <c r="I44" s="19"/>
      <c r="J44" s="25">
        <f t="shared" si="0"/>
        <v>70.9</v>
      </c>
      <c r="K44" s="25">
        <v>82.4</v>
      </c>
      <c r="L44" s="26">
        <f t="shared" si="1"/>
        <v>76.65</v>
      </c>
      <c r="M44" s="25" t="s">
        <v>20</v>
      </c>
      <c r="N44" s="27"/>
    </row>
    <row r="45" spans="1:14" s="1" customFormat="1" ht="14.25">
      <c r="A45" s="16">
        <v>43</v>
      </c>
      <c r="B45" s="17" t="s">
        <v>80</v>
      </c>
      <c r="C45" s="21" t="s">
        <v>16</v>
      </c>
      <c r="D45" s="17">
        <v>20200143</v>
      </c>
      <c r="E45" s="17" t="s">
        <v>24</v>
      </c>
      <c r="F45" s="22" t="s">
        <v>79</v>
      </c>
      <c r="G45" s="22" t="s">
        <v>67</v>
      </c>
      <c r="H45" s="19">
        <v>67.91</v>
      </c>
      <c r="I45" s="19"/>
      <c r="J45" s="25">
        <f t="shared" si="0"/>
        <v>67.91</v>
      </c>
      <c r="K45" s="25">
        <v>78</v>
      </c>
      <c r="L45" s="26">
        <f t="shared" si="1"/>
        <v>72.955</v>
      </c>
      <c r="M45" s="29"/>
      <c r="N45" s="28"/>
    </row>
    <row r="46" spans="1:14" s="1" customFormat="1" ht="14.25">
      <c r="A46" s="16">
        <v>44</v>
      </c>
      <c r="B46" s="17" t="s">
        <v>81</v>
      </c>
      <c r="C46" s="21" t="s">
        <v>23</v>
      </c>
      <c r="D46" s="17">
        <v>20200144</v>
      </c>
      <c r="E46" s="17" t="s">
        <v>17</v>
      </c>
      <c r="F46" s="22" t="s">
        <v>79</v>
      </c>
      <c r="G46" s="22" t="s">
        <v>67</v>
      </c>
      <c r="H46" s="19">
        <v>61.38</v>
      </c>
      <c r="I46" s="19">
        <v>2.5</v>
      </c>
      <c r="J46" s="25">
        <f t="shared" si="0"/>
        <v>63.88</v>
      </c>
      <c r="K46" s="25">
        <v>80</v>
      </c>
      <c r="L46" s="26">
        <f t="shared" si="1"/>
        <v>71.94</v>
      </c>
      <c r="M46" s="25"/>
      <c r="N46" s="27"/>
    </row>
    <row r="47" spans="1:14" s="1" customFormat="1" ht="14.25">
      <c r="A47" s="16">
        <v>45</v>
      </c>
      <c r="B47" s="17" t="s">
        <v>82</v>
      </c>
      <c r="C47" s="21" t="s">
        <v>16</v>
      </c>
      <c r="D47" s="17">
        <v>20200145</v>
      </c>
      <c r="E47" s="17" t="s">
        <v>17</v>
      </c>
      <c r="F47" s="22" t="s">
        <v>79</v>
      </c>
      <c r="G47" s="22" t="s">
        <v>83</v>
      </c>
      <c r="H47" s="19">
        <v>59.87</v>
      </c>
      <c r="I47" s="19">
        <v>2.5</v>
      </c>
      <c r="J47" s="25">
        <f t="shared" si="0"/>
        <v>62.37</v>
      </c>
      <c r="K47" s="25">
        <v>78.2</v>
      </c>
      <c r="L47" s="26">
        <f t="shared" si="1"/>
        <v>70.285</v>
      </c>
      <c r="M47" s="25" t="s">
        <v>20</v>
      </c>
      <c r="N47" s="28"/>
    </row>
    <row r="48" spans="1:14" s="1" customFormat="1" ht="14.25">
      <c r="A48" s="16">
        <v>46</v>
      </c>
      <c r="B48" s="17" t="s">
        <v>84</v>
      </c>
      <c r="C48" s="21" t="s">
        <v>23</v>
      </c>
      <c r="D48" s="17">
        <v>20200147</v>
      </c>
      <c r="E48" s="17" t="s">
        <v>24</v>
      </c>
      <c r="F48" s="22" t="s">
        <v>79</v>
      </c>
      <c r="G48" s="22" t="s">
        <v>83</v>
      </c>
      <c r="H48" s="19">
        <v>55.27</v>
      </c>
      <c r="I48" s="19"/>
      <c r="J48" s="25">
        <f t="shared" si="0"/>
        <v>55.27</v>
      </c>
      <c r="K48" s="25">
        <v>77</v>
      </c>
      <c r="L48" s="26">
        <f t="shared" si="1"/>
        <v>66.135</v>
      </c>
      <c r="M48" s="25"/>
      <c r="N48" s="27"/>
    </row>
    <row r="49" spans="1:14" s="1" customFormat="1" ht="14.25">
      <c r="A49" s="16">
        <v>47</v>
      </c>
      <c r="B49" s="17" t="s">
        <v>85</v>
      </c>
      <c r="C49" s="21" t="s">
        <v>23</v>
      </c>
      <c r="D49" s="17">
        <v>20200146</v>
      </c>
      <c r="E49" s="17" t="s">
        <v>17</v>
      </c>
      <c r="F49" s="22" t="s">
        <v>79</v>
      </c>
      <c r="G49" s="22" t="s">
        <v>83</v>
      </c>
      <c r="H49" s="19">
        <v>54.24</v>
      </c>
      <c r="I49" s="19">
        <v>2.5</v>
      </c>
      <c r="J49" s="25">
        <f t="shared" si="0"/>
        <v>56.74</v>
      </c>
      <c r="K49" s="25">
        <v>71.2</v>
      </c>
      <c r="L49" s="26">
        <f t="shared" si="1"/>
        <v>63.97</v>
      </c>
      <c r="M49" s="25"/>
      <c r="N49" s="27"/>
    </row>
    <row r="50" spans="1:14" s="1" customFormat="1" ht="14.25">
      <c r="A50" s="16">
        <v>48</v>
      </c>
      <c r="B50" s="17" t="s">
        <v>86</v>
      </c>
      <c r="C50" s="21" t="s">
        <v>23</v>
      </c>
      <c r="D50" s="17">
        <v>20200201</v>
      </c>
      <c r="E50" s="17" t="s">
        <v>24</v>
      </c>
      <c r="F50" s="22" t="s">
        <v>87</v>
      </c>
      <c r="G50" s="22" t="s">
        <v>67</v>
      </c>
      <c r="H50" s="19">
        <v>65.12</v>
      </c>
      <c r="I50" s="19"/>
      <c r="J50" s="25">
        <f aca="true" t="shared" si="2" ref="J50:J96">H50+I50</f>
        <v>65.12</v>
      </c>
      <c r="K50" s="25">
        <v>83.38</v>
      </c>
      <c r="L50" s="26">
        <f aca="true" t="shared" si="3" ref="L50:L96">J50*0.5+K50*0.5</f>
        <v>74.25</v>
      </c>
      <c r="M50" s="25" t="s">
        <v>20</v>
      </c>
      <c r="N50" s="28"/>
    </row>
    <row r="51" spans="1:14" s="1" customFormat="1" ht="14.25">
      <c r="A51" s="16">
        <v>49</v>
      </c>
      <c r="B51" s="17" t="s">
        <v>88</v>
      </c>
      <c r="C51" s="21" t="s">
        <v>16</v>
      </c>
      <c r="D51" s="17">
        <v>20200203</v>
      </c>
      <c r="E51" s="17" t="s">
        <v>24</v>
      </c>
      <c r="F51" s="22" t="s">
        <v>87</v>
      </c>
      <c r="G51" s="22" t="s">
        <v>67</v>
      </c>
      <c r="H51" s="19">
        <v>60.19</v>
      </c>
      <c r="I51" s="19"/>
      <c r="J51" s="25">
        <f t="shared" si="2"/>
        <v>60.19</v>
      </c>
      <c r="K51" s="25">
        <v>83</v>
      </c>
      <c r="L51" s="26">
        <f t="shared" si="3"/>
        <v>71.595</v>
      </c>
      <c r="M51" s="29"/>
      <c r="N51" s="31"/>
    </row>
    <row r="52" spans="1:14" s="1" customFormat="1" ht="14.25">
      <c r="A52" s="16">
        <v>50</v>
      </c>
      <c r="B52" s="17" t="s">
        <v>89</v>
      </c>
      <c r="C52" s="21" t="s">
        <v>16</v>
      </c>
      <c r="D52" s="17">
        <v>20200202</v>
      </c>
      <c r="E52" s="17" t="s">
        <v>24</v>
      </c>
      <c r="F52" s="22" t="s">
        <v>87</v>
      </c>
      <c r="G52" s="22" t="s">
        <v>67</v>
      </c>
      <c r="H52" s="19">
        <v>60.36</v>
      </c>
      <c r="I52" s="19"/>
      <c r="J52" s="25">
        <f t="shared" si="2"/>
        <v>60.36</v>
      </c>
      <c r="K52" s="25">
        <v>82.38</v>
      </c>
      <c r="L52" s="26">
        <f t="shared" si="3"/>
        <v>71.37</v>
      </c>
      <c r="M52" s="29"/>
      <c r="N52" s="28"/>
    </row>
    <row r="53" spans="1:14" s="1" customFormat="1" ht="14.25">
      <c r="A53" s="16">
        <v>51</v>
      </c>
      <c r="B53" s="17" t="s">
        <v>90</v>
      </c>
      <c r="C53" s="21" t="s">
        <v>23</v>
      </c>
      <c r="D53" s="17">
        <v>20200204</v>
      </c>
      <c r="E53" s="17" t="s">
        <v>24</v>
      </c>
      <c r="F53" s="18" t="s">
        <v>91</v>
      </c>
      <c r="G53" s="18" t="s">
        <v>45</v>
      </c>
      <c r="H53" s="19">
        <v>58.73</v>
      </c>
      <c r="I53" s="19"/>
      <c r="J53" s="25">
        <f t="shared" si="2"/>
        <v>58.73</v>
      </c>
      <c r="K53" s="25">
        <v>86.18</v>
      </c>
      <c r="L53" s="26">
        <f t="shared" si="3"/>
        <v>72.455</v>
      </c>
      <c r="M53" s="25" t="s">
        <v>20</v>
      </c>
      <c r="N53" s="27"/>
    </row>
    <row r="54" spans="1:14" s="1" customFormat="1" ht="14.25">
      <c r="A54" s="16">
        <v>52</v>
      </c>
      <c r="B54" s="17" t="s">
        <v>92</v>
      </c>
      <c r="C54" s="21" t="s">
        <v>16</v>
      </c>
      <c r="D54" s="17">
        <v>20200205</v>
      </c>
      <c r="E54" s="17" t="s">
        <v>17</v>
      </c>
      <c r="F54" s="18" t="s">
        <v>91</v>
      </c>
      <c r="G54" s="18" t="s">
        <v>45</v>
      </c>
      <c r="H54" s="19">
        <v>56.15</v>
      </c>
      <c r="I54" s="19">
        <v>2.5</v>
      </c>
      <c r="J54" s="25">
        <f t="shared" si="2"/>
        <v>58.65</v>
      </c>
      <c r="K54" s="25">
        <v>85.58</v>
      </c>
      <c r="L54" s="26">
        <f t="shared" si="3"/>
        <v>72.115</v>
      </c>
      <c r="M54" s="25"/>
      <c r="N54" s="27"/>
    </row>
    <row r="55" spans="1:14" s="1" customFormat="1" ht="14.25">
      <c r="A55" s="16">
        <v>53</v>
      </c>
      <c r="B55" s="17" t="s">
        <v>93</v>
      </c>
      <c r="C55" s="21" t="s">
        <v>23</v>
      </c>
      <c r="D55" s="17">
        <v>20200207</v>
      </c>
      <c r="E55" s="17" t="s">
        <v>24</v>
      </c>
      <c r="F55" s="18" t="s">
        <v>91</v>
      </c>
      <c r="G55" s="18" t="s">
        <v>49</v>
      </c>
      <c r="H55" s="19">
        <v>57.12</v>
      </c>
      <c r="I55" s="19"/>
      <c r="J55" s="25">
        <f t="shared" si="2"/>
        <v>57.12</v>
      </c>
      <c r="K55" s="25">
        <v>88.58</v>
      </c>
      <c r="L55" s="26">
        <f t="shared" si="3"/>
        <v>72.85</v>
      </c>
      <c r="M55" s="25" t="s">
        <v>20</v>
      </c>
      <c r="N55" s="27"/>
    </row>
    <row r="56" spans="1:14" s="1" customFormat="1" ht="14.25">
      <c r="A56" s="16">
        <v>54</v>
      </c>
      <c r="B56" s="17" t="s">
        <v>94</v>
      </c>
      <c r="C56" s="21" t="s">
        <v>23</v>
      </c>
      <c r="D56" s="17">
        <v>20200206</v>
      </c>
      <c r="E56" s="17" t="s">
        <v>24</v>
      </c>
      <c r="F56" s="18" t="s">
        <v>91</v>
      </c>
      <c r="G56" s="18" t="s">
        <v>49</v>
      </c>
      <c r="H56" s="19">
        <v>57.35</v>
      </c>
      <c r="I56" s="19"/>
      <c r="J56" s="25">
        <f t="shared" si="2"/>
        <v>57.35</v>
      </c>
      <c r="K56" s="25">
        <v>83.98</v>
      </c>
      <c r="L56" s="26">
        <f t="shared" si="3"/>
        <v>70.665</v>
      </c>
      <c r="M56" s="29"/>
      <c r="N56" s="28"/>
    </row>
    <row r="57" spans="1:14" s="1" customFormat="1" ht="14.25">
      <c r="A57" s="16">
        <v>55</v>
      </c>
      <c r="B57" s="17" t="s">
        <v>95</v>
      </c>
      <c r="C57" s="21" t="s">
        <v>23</v>
      </c>
      <c r="D57" s="17">
        <v>20200208</v>
      </c>
      <c r="E57" s="17" t="s">
        <v>17</v>
      </c>
      <c r="F57" s="18" t="s">
        <v>91</v>
      </c>
      <c r="G57" s="18" t="s">
        <v>49</v>
      </c>
      <c r="H57" s="19">
        <v>49.43</v>
      </c>
      <c r="I57" s="19">
        <v>2.5</v>
      </c>
      <c r="J57" s="25">
        <f t="shared" si="2"/>
        <v>51.93</v>
      </c>
      <c r="K57" s="25">
        <v>80.8</v>
      </c>
      <c r="L57" s="26">
        <f t="shared" si="3"/>
        <v>66.365</v>
      </c>
      <c r="M57" s="29"/>
      <c r="N57" s="28"/>
    </row>
    <row r="58" spans="1:14" s="1" customFormat="1" ht="24">
      <c r="A58" s="16">
        <v>56</v>
      </c>
      <c r="B58" s="17" t="s">
        <v>96</v>
      </c>
      <c r="C58" s="21" t="s">
        <v>16</v>
      </c>
      <c r="D58" s="17">
        <v>20200209</v>
      </c>
      <c r="E58" s="17" t="s">
        <v>17</v>
      </c>
      <c r="F58" s="18" t="s">
        <v>91</v>
      </c>
      <c r="G58" s="18" t="s">
        <v>97</v>
      </c>
      <c r="H58" s="19">
        <v>43.34</v>
      </c>
      <c r="I58" s="19">
        <v>2.5</v>
      </c>
      <c r="J58" s="25">
        <f t="shared" si="2"/>
        <v>45.84</v>
      </c>
      <c r="K58" s="25">
        <v>80.18</v>
      </c>
      <c r="L58" s="26">
        <f t="shared" si="3"/>
        <v>63.010000000000005</v>
      </c>
      <c r="M58" s="25" t="s">
        <v>20</v>
      </c>
      <c r="N58" s="27"/>
    </row>
    <row r="59" spans="1:14" s="1" customFormat="1" ht="24">
      <c r="A59" s="16">
        <v>57</v>
      </c>
      <c r="B59" s="17" t="s">
        <v>98</v>
      </c>
      <c r="C59" s="21" t="s">
        <v>23</v>
      </c>
      <c r="D59" s="17">
        <v>20200210</v>
      </c>
      <c r="E59" s="17" t="s">
        <v>17</v>
      </c>
      <c r="F59" s="18" t="s">
        <v>91</v>
      </c>
      <c r="G59" s="18" t="s">
        <v>97</v>
      </c>
      <c r="H59" s="19">
        <v>41.72</v>
      </c>
      <c r="I59" s="19">
        <v>2.5</v>
      </c>
      <c r="J59" s="25">
        <f t="shared" si="2"/>
        <v>44.22</v>
      </c>
      <c r="K59" s="25">
        <v>81.18</v>
      </c>
      <c r="L59" s="26">
        <f t="shared" si="3"/>
        <v>62.7</v>
      </c>
      <c r="M59" s="29"/>
      <c r="N59" s="28"/>
    </row>
    <row r="60" spans="1:14" s="1" customFormat="1" ht="14.25">
      <c r="A60" s="16">
        <v>58</v>
      </c>
      <c r="B60" s="17" t="s">
        <v>99</v>
      </c>
      <c r="C60" s="21" t="s">
        <v>16</v>
      </c>
      <c r="D60" s="17">
        <v>20200211</v>
      </c>
      <c r="E60" s="17" t="s">
        <v>71</v>
      </c>
      <c r="F60" s="18" t="s">
        <v>91</v>
      </c>
      <c r="G60" s="18" t="s">
        <v>100</v>
      </c>
      <c r="H60" s="19">
        <v>60.51</v>
      </c>
      <c r="I60" s="19"/>
      <c r="J60" s="25">
        <f t="shared" si="2"/>
        <v>60.51</v>
      </c>
      <c r="K60" s="25">
        <v>85.78</v>
      </c>
      <c r="L60" s="26">
        <f t="shared" si="3"/>
        <v>73.145</v>
      </c>
      <c r="M60" s="25" t="s">
        <v>20</v>
      </c>
      <c r="N60" s="27"/>
    </row>
    <row r="61" spans="1:14" s="1" customFormat="1" ht="14.25">
      <c r="A61" s="16">
        <v>59</v>
      </c>
      <c r="B61" s="17" t="s">
        <v>101</v>
      </c>
      <c r="C61" s="21" t="s">
        <v>16</v>
      </c>
      <c r="D61" s="17">
        <v>20200212</v>
      </c>
      <c r="E61" s="17" t="s">
        <v>17</v>
      </c>
      <c r="F61" s="18" t="s">
        <v>91</v>
      </c>
      <c r="G61" s="18" t="s">
        <v>100</v>
      </c>
      <c r="H61" s="19">
        <v>56.88</v>
      </c>
      <c r="I61" s="19">
        <v>2.5</v>
      </c>
      <c r="J61" s="25">
        <f t="shared" si="2"/>
        <v>59.38</v>
      </c>
      <c r="K61" s="25">
        <v>85.78</v>
      </c>
      <c r="L61" s="26">
        <f t="shared" si="3"/>
        <v>72.58</v>
      </c>
      <c r="M61" s="29"/>
      <c r="N61" s="28"/>
    </row>
    <row r="62" spans="1:14" s="1" customFormat="1" ht="14.25">
      <c r="A62" s="16">
        <v>60</v>
      </c>
      <c r="B62" s="17" t="s">
        <v>102</v>
      </c>
      <c r="C62" s="21" t="s">
        <v>16</v>
      </c>
      <c r="D62" s="17">
        <v>20200213</v>
      </c>
      <c r="E62" s="17" t="s">
        <v>17</v>
      </c>
      <c r="F62" s="18" t="s">
        <v>91</v>
      </c>
      <c r="G62" s="18" t="s">
        <v>100</v>
      </c>
      <c r="H62" s="19">
        <v>54.5</v>
      </c>
      <c r="I62" s="19">
        <v>2.5</v>
      </c>
      <c r="J62" s="25">
        <f t="shared" si="2"/>
        <v>57</v>
      </c>
      <c r="K62" s="25">
        <v>78.18</v>
      </c>
      <c r="L62" s="26">
        <f t="shared" si="3"/>
        <v>67.59</v>
      </c>
      <c r="M62" s="25"/>
      <c r="N62" s="27"/>
    </row>
    <row r="63" spans="1:14" s="1" customFormat="1" ht="14.25">
      <c r="A63" s="16">
        <v>61</v>
      </c>
      <c r="B63" s="17" t="s">
        <v>103</v>
      </c>
      <c r="C63" s="21" t="s">
        <v>23</v>
      </c>
      <c r="D63" s="17">
        <v>20200216</v>
      </c>
      <c r="E63" s="17" t="s">
        <v>24</v>
      </c>
      <c r="F63" s="18" t="s">
        <v>91</v>
      </c>
      <c r="G63" s="18" t="s">
        <v>36</v>
      </c>
      <c r="H63" s="19">
        <v>59.55</v>
      </c>
      <c r="I63" s="19"/>
      <c r="J63" s="25">
        <f t="shared" si="2"/>
        <v>59.55</v>
      </c>
      <c r="K63" s="16">
        <v>85.58</v>
      </c>
      <c r="L63" s="26">
        <f t="shared" si="3"/>
        <v>72.565</v>
      </c>
      <c r="M63" s="25" t="s">
        <v>20</v>
      </c>
      <c r="N63" s="31"/>
    </row>
    <row r="64" spans="1:14" s="1" customFormat="1" ht="14.25">
      <c r="A64" s="16">
        <v>62</v>
      </c>
      <c r="B64" s="17" t="s">
        <v>104</v>
      </c>
      <c r="C64" s="21" t="s">
        <v>23</v>
      </c>
      <c r="D64" s="17">
        <v>20200214</v>
      </c>
      <c r="E64" s="17" t="s">
        <v>24</v>
      </c>
      <c r="F64" s="18" t="s">
        <v>91</v>
      </c>
      <c r="G64" s="18" t="s">
        <v>36</v>
      </c>
      <c r="H64" s="19">
        <v>62.69</v>
      </c>
      <c r="I64" s="19"/>
      <c r="J64" s="25">
        <f t="shared" si="2"/>
        <v>62.69</v>
      </c>
      <c r="K64" s="25">
        <v>80.38</v>
      </c>
      <c r="L64" s="26">
        <f t="shared" si="3"/>
        <v>71.535</v>
      </c>
      <c r="M64" s="29"/>
      <c r="N64" s="28"/>
    </row>
    <row r="65" spans="1:14" s="1" customFormat="1" ht="14.25">
      <c r="A65" s="16">
        <v>63</v>
      </c>
      <c r="B65" s="17" t="s">
        <v>105</v>
      </c>
      <c r="C65" s="21" t="s">
        <v>23</v>
      </c>
      <c r="D65" s="17">
        <v>20200215</v>
      </c>
      <c r="E65" s="17" t="s">
        <v>17</v>
      </c>
      <c r="F65" s="18" t="s">
        <v>91</v>
      </c>
      <c r="G65" s="18" t="s">
        <v>36</v>
      </c>
      <c r="H65" s="19">
        <v>59.65</v>
      </c>
      <c r="I65" s="19">
        <v>2.5</v>
      </c>
      <c r="J65" s="25">
        <f t="shared" si="2"/>
        <v>62.15</v>
      </c>
      <c r="K65" s="25">
        <v>80</v>
      </c>
      <c r="L65" s="26">
        <f t="shared" si="3"/>
        <v>71.075</v>
      </c>
      <c r="M65" s="29"/>
      <c r="N65" s="28"/>
    </row>
    <row r="66" spans="1:14" s="1" customFormat="1" ht="14.25">
      <c r="A66" s="16">
        <v>64</v>
      </c>
      <c r="B66" s="17" t="s">
        <v>106</v>
      </c>
      <c r="C66" s="21" t="s">
        <v>16</v>
      </c>
      <c r="D66" s="17">
        <v>20200219</v>
      </c>
      <c r="E66" s="17" t="s">
        <v>17</v>
      </c>
      <c r="F66" s="18" t="s">
        <v>107</v>
      </c>
      <c r="G66" s="18" t="s">
        <v>45</v>
      </c>
      <c r="H66" s="19">
        <v>58.14</v>
      </c>
      <c r="I66" s="19">
        <v>2.5</v>
      </c>
      <c r="J66" s="25">
        <f t="shared" si="2"/>
        <v>60.64</v>
      </c>
      <c r="K66" s="25">
        <v>88.38</v>
      </c>
      <c r="L66" s="26">
        <f t="shared" si="3"/>
        <v>74.50999999999999</v>
      </c>
      <c r="M66" s="25" t="s">
        <v>20</v>
      </c>
      <c r="N66" s="27"/>
    </row>
    <row r="67" spans="1:14" s="1" customFormat="1" ht="14.25">
      <c r="A67" s="16">
        <v>65</v>
      </c>
      <c r="B67" s="17" t="s">
        <v>108</v>
      </c>
      <c r="C67" s="21" t="s">
        <v>16</v>
      </c>
      <c r="D67" s="17">
        <v>20200217</v>
      </c>
      <c r="E67" s="17" t="s">
        <v>17</v>
      </c>
      <c r="F67" s="18" t="s">
        <v>107</v>
      </c>
      <c r="G67" s="18" t="s">
        <v>45</v>
      </c>
      <c r="H67" s="19">
        <v>62.33</v>
      </c>
      <c r="I67" s="19">
        <v>2.5</v>
      </c>
      <c r="J67" s="25">
        <f t="shared" si="2"/>
        <v>64.83</v>
      </c>
      <c r="K67" s="25">
        <v>82.38</v>
      </c>
      <c r="L67" s="26">
        <f t="shared" si="3"/>
        <v>73.60499999999999</v>
      </c>
      <c r="M67" s="25"/>
      <c r="N67" s="27"/>
    </row>
    <row r="68" spans="1:14" s="1" customFormat="1" ht="14.25">
      <c r="A68" s="16">
        <v>66</v>
      </c>
      <c r="B68" s="17" t="s">
        <v>109</v>
      </c>
      <c r="C68" s="21" t="s">
        <v>16</v>
      </c>
      <c r="D68" s="17">
        <v>20200218</v>
      </c>
      <c r="E68" s="17" t="s">
        <v>24</v>
      </c>
      <c r="F68" s="18" t="s">
        <v>107</v>
      </c>
      <c r="G68" s="18" t="s">
        <v>45</v>
      </c>
      <c r="H68" s="19">
        <v>60.8</v>
      </c>
      <c r="I68" s="19"/>
      <c r="J68" s="25">
        <f t="shared" si="2"/>
        <v>60.8</v>
      </c>
      <c r="K68" s="25">
        <v>82.58</v>
      </c>
      <c r="L68" s="26">
        <f t="shared" si="3"/>
        <v>71.69</v>
      </c>
      <c r="M68" s="25"/>
      <c r="N68" s="27"/>
    </row>
    <row r="69" spans="1:14" s="1" customFormat="1" ht="14.25">
      <c r="A69" s="16">
        <v>67</v>
      </c>
      <c r="B69" s="17" t="s">
        <v>110</v>
      </c>
      <c r="C69" s="21" t="s">
        <v>23</v>
      </c>
      <c r="D69" s="17">
        <v>20200220</v>
      </c>
      <c r="E69" s="17" t="s">
        <v>17</v>
      </c>
      <c r="F69" s="18" t="s">
        <v>107</v>
      </c>
      <c r="G69" s="18" t="s">
        <v>83</v>
      </c>
      <c r="H69" s="19">
        <v>51.68</v>
      </c>
      <c r="I69" s="19">
        <v>2.5</v>
      </c>
      <c r="J69" s="25">
        <f t="shared" si="2"/>
        <v>54.18</v>
      </c>
      <c r="K69" s="25">
        <v>85.98</v>
      </c>
      <c r="L69" s="26">
        <f t="shared" si="3"/>
        <v>70.08</v>
      </c>
      <c r="M69" s="25" t="s">
        <v>20</v>
      </c>
      <c r="N69" s="27"/>
    </row>
    <row r="70" spans="1:14" s="1" customFormat="1" ht="14.25">
      <c r="A70" s="16">
        <v>68</v>
      </c>
      <c r="B70" s="17" t="s">
        <v>111</v>
      </c>
      <c r="C70" s="21" t="s">
        <v>16</v>
      </c>
      <c r="D70" s="17">
        <v>20200221</v>
      </c>
      <c r="E70" s="17" t="s">
        <v>24</v>
      </c>
      <c r="F70" s="18" t="s">
        <v>107</v>
      </c>
      <c r="G70" s="18" t="s">
        <v>83</v>
      </c>
      <c r="H70" s="19">
        <v>45.25</v>
      </c>
      <c r="I70" s="19"/>
      <c r="J70" s="25">
        <f t="shared" si="2"/>
        <v>45.25</v>
      </c>
      <c r="K70" s="25">
        <v>79.98</v>
      </c>
      <c r="L70" s="26">
        <f t="shared" si="3"/>
        <v>62.615</v>
      </c>
      <c r="M70" s="29"/>
      <c r="N70" s="28"/>
    </row>
    <row r="71" spans="1:14" s="1" customFormat="1" ht="24">
      <c r="A71" s="16">
        <v>69</v>
      </c>
      <c r="B71" s="17" t="s">
        <v>112</v>
      </c>
      <c r="C71" s="21" t="s">
        <v>16</v>
      </c>
      <c r="D71" s="17">
        <v>20200222</v>
      </c>
      <c r="E71" s="17" t="s">
        <v>17</v>
      </c>
      <c r="F71" s="18" t="s">
        <v>107</v>
      </c>
      <c r="G71" s="20" t="s">
        <v>97</v>
      </c>
      <c r="H71" s="19">
        <v>38.94</v>
      </c>
      <c r="I71" s="19">
        <v>2.5</v>
      </c>
      <c r="J71" s="25">
        <f t="shared" si="2"/>
        <v>41.44</v>
      </c>
      <c r="K71" s="25">
        <v>81.8</v>
      </c>
      <c r="L71" s="26">
        <f t="shared" si="3"/>
        <v>61.62</v>
      </c>
      <c r="M71" s="25" t="s">
        <v>20</v>
      </c>
      <c r="N71" s="27"/>
    </row>
    <row r="72" spans="1:14" s="1" customFormat="1" ht="14.25">
      <c r="A72" s="16">
        <v>70</v>
      </c>
      <c r="B72" s="17" t="s">
        <v>113</v>
      </c>
      <c r="C72" s="21" t="s">
        <v>23</v>
      </c>
      <c r="D72" s="17">
        <v>20200223</v>
      </c>
      <c r="E72" s="17" t="s">
        <v>24</v>
      </c>
      <c r="F72" s="18" t="s">
        <v>107</v>
      </c>
      <c r="G72" s="18" t="s">
        <v>36</v>
      </c>
      <c r="H72" s="19">
        <v>56.48</v>
      </c>
      <c r="I72" s="19"/>
      <c r="J72" s="25">
        <f t="shared" si="2"/>
        <v>56.48</v>
      </c>
      <c r="K72" s="25">
        <v>86.2</v>
      </c>
      <c r="L72" s="26">
        <f t="shared" si="3"/>
        <v>71.34</v>
      </c>
      <c r="M72" s="25" t="s">
        <v>20</v>
      </c>
      <c r="N72" s="27"/>
    </row>
    <row r="73" spans="1:14" s="1" customFormat="1" ht="14.25">
      <c r="A73" s="16">
        <v>71</v>
      </c>
      <c r="B73" s="17" t="s">
        <v>114</v>
      </c>
      <c r="C73" s="21" t="s">
        <v>16</v>
      </c>
      <c r="D73" s="17">
        <v>20200227</v>
      </c>
      <c r="E73" s="17" t="s">
        <v>24</v>
      </c>
      <c r="F73" s="18" t="s">
        <v>107</v>
      </c>
      <c r="G73" s="18" t="s">
        <v>36</v>
      </c>
      <c r="H73" s="19">
        <v>46</v>
      </c>
      <c r="I73" s="19"/>
      <c r="J73" s="25">
        <f t="shared" si="2"/>
        <v>46</v>
      </c>
      <c r="K73" s="25">
        <v>85.2</v>
      </c>
      <c r="L73" s="26">
        <f t="shared" si="3"/>
        <v>65.6</v>
      </c>
      <c r="M73" s="25" t="s">
        <v>20</v>
      </c>
      <c r="N73" s="27"/>
    </row>
    <row r="74" spans="1:14" s="1" customFormat="1" ht="14.25">
      <c r="A74" s="16">
        <v>72</v>
      </c>
      <c r="B74" s="17" t="s">
        <v>115</v>
      </c>
      <c r="C74" s="21" t="s">
        <v>16</v>
      </c>
      <c r="D74" s="17">
        <v>20200224</v>
      </c>
      <c r="E74" s="17" t="s">
        <v>17</v>
      </c>
      <c r="F74" s="18" t="s">
        <v>107</v>
      </c>
      <c r="G74" s="18" t="s">
        <v>36</v>
      </c>
      <c r="H74" s="19">
        <v>49.8</v>
      </c>
      <c r="I74" s="19">
        <v>2.5</v>
      </c>
      <c r="J74" s="25">
        <f t="shared" si="2"/>
        <v>52.3</v>
      </c>
      <c r="K74" s="25">
        <v>78.6</v>
      </c>
      <c r="L74" s="26">
        <f t="shared" si="3"/>
        <v>65.44999999999999</v>
      </c>
      <c r="M74" s="25" t="s">
        <v>20</v>
      </c>
      <c r="N74" s="28"/>
    </row>
    <row r="75" spans="1:14" s="1" customFormat="1" ht="14.25">
      <c r="A75" s="16">
        <v>73</v>
      </c>
      <c r="B75" s="17" t="s">
        <v>116</v>
      </c>
      <c r="C75" s="21" t="s">
        <v>23</v>
      </c>
      <c r="D75" s="17">
        <v>20200225</v>
      </c>
      <c r="E75" s="17" t="s">
        <v>71</v>
      </c>
      <c r="F75" s="18" t="s">
        <v>107</v>
      </c>
      <c r="G75" s="18" t="s">
        <v>36</v>
      </c>
      <c r="H75" s="19">
        <v>49.11</v>
      </c>
      <c r="I75" s="19"/>
      <c r="J75" s="25">
        <f t="shared" si="2"/>
        <v>49.11</v>
      </c>
      <c r="K75" s="25">
        <v>78.78</v>
      </c>
      <c r="L75" s="26">
        <f t="shared" si="3"/>
        <v>63.945</v>
      </c>
      <c r="M75" s="25"/>
      <c r="N75" s="27"/>
    </row>
    <row r="76" spans="1:14" s="1" customFormat="1" ht="14.25">
      <c r="A76" s="16">
        <v>74</v>
      </c>
      <c r="B76" s="17" t="s">
        <v>117</v>
      </c>
      <c r="C76" s="21" t="s">
        <v>16</v>
      </c>
      <c r="D76" s="17">
        <v>20200226</v>
      </c>
      <c r="E76" s="17" t="s">
        <v>17</v>
      </c>
      <c r="F76" s="18" t="s">
        <v>107</v>
      </c>
      <c r="G76" s="18" t="s">
        <v>36</v>
      </c>
      <c r="H76" s="19">
        <v>45.88</v>
      </c>
      <c r="I76" s="19">
        <v>2.5</v>
      </c>
      <c r="J76" s="25">
        <f t="shared" si="2"/>
        <v>48.38</v>
      </c>
      <c r="K76" s="25">
        <v>74.18</v>
      </c>
      <c r="L76" s="26">
        <f t="shared" si="3"/>
        <v>61.28</v>
      </c>
      <c r="M76" s="25"/>
      <c r="N76" s="31"/>
    </row>
    <row r="77" spans="1:14" s="1" customFormat="1" ht="14.25">
      <c r="A77" s="16">
        <v>75</v>
      </c>
      <c r="B77" s="17" t="s">
        <v>118</v>
      </c>
      <c r="C77" s="17" t="s">
        <v>23</v>
      </c>
      <c r="D77" s="17">
        <v>20200228</v>
      </c>
      <c r="E77" s="17" t="s">
        <v>24</v>
      </c>
      <c r="F77" s="18" t="s">
        <v>119</v>
      </c>
      <c r="G77" s="20" t="s">
        <v>67</v>
      </c>
      <c r="H77" s="19">
        <v>51.86</v>
      </c>
      <c r="I77" s="19"/>
      <c r="J77" s="25">
        <f t="shared" si="2"/>
        <v>51.86</v>
      </c>
      <c r="K77" s="25">
        <v>81.58</v>
      </c>
      <c r="L77" s="26">
        <f t="shared" si="3"/>
        <v>66.72</v>
      </c>
      <c r="M77" s="25" t="s">
        <v>20</v>
      </c>
      <c r="N77" s="27"/>
    </row>
    <row r="78" spans="1:14" s="1" customFormat="1" ht="14.25">
      <c r="A78" s="16">
        <v>76</v>
      </c>
      <c r="B78" s="17" t="s">
        <v>120</v>
      </c>
      <c r="C78" s="21" t="s">
        <v>16</v>
      </c>
      <c r="D78" s="17">
        <v>20200229</v>
      </c>
      <c r="E78" s="17" t="s">
        <v>17</v>
      </c>
      <c r="F78" s="18" t="s">
        <v>119</v>
      </c>
      <c r="G78" s="18" t="s">
        <v>49</v>
      </c>
      <c r="H78" s="19">
        <v>59.75</v>
      </c>
      <c r="I78" s="19">
        <v>2.5</v>
      </c>
      <c r="J78" s="25">
        <f t="shared" si="2"/>
        <v>62.25</v>
      </c>
      <c r="K78" s="25">
        <v>84</v>
      </c>
      <c r="L78" s="26">
        <f t="shared" si="3"/>
        <v>73.125</v>
      </c>
      <c r="M78" s="25" t="s">
        <v>20</v>
      </c>
      <c r="N78" s="28"/>
    </row>
    <row r="79" spans="1:14" s="1" customFormat="1" ht="14.25">
      <c r="A79" s="16">
        <v>77</v>
      </c>
      <c r="B79" s="17" t="s">
        <v>121</v>
      </c>
      <c r="C79" s="21" t="s">
        <v>16</v>
      </c>
      <c r="D79" s="17">
        <v>20200230</v>
      </c>
      <c r="E79" s="17" t="s">
        <v>24</v>
      </c>
      <c r="F79" s="18" t="s">
        <v>119</v>
      </c>
      <c r="G79" s="18" t="s">
        <v>49</v>
      </c>
      <c r="H79" s="19">
        <v>59.5</v>
      </c>
      <c r="I79" s="19"/>
      <c r="J79" s="25">
        <f t="shared" si="2"/>
        <v>59.5</v>
      </c>
      <c r="K79" s="25">
        <v>84.5</v>
      </c>
      <c r="L79" s="26">
        <f t="shared" si="3"/>
        <v>72</v>
      </c>
      <c r="M79" s="25"/>
      <c r="N79" s="27"/>
    </row>
    <row r="80" spans="1:14" s="1" customFormat="1" ht="14.25">
      <c r="A80" s="16">
        <v>78</v>
      </c>
      <c r="B80" s="17" t="s">
        <v>122</v>
      </c>
      <c r="C80" s="21" t="s">
        <v>16</v>
      </c>
      <c r="D80" s="17">
        <v>20200231</v>
      </c>
      <c r="E80" s="17" t="s">
        <v>17</v>
      </c>
      <c r="F80" s="18" t="s">
        <v>119</v>
      </c>
      <c r="G80" s="18" t="s">
        <v>49</v>
      </c>
      <c r="H80" s="19">
        <v>55.95</v>
      </c>
      <c r="I80" s="19">
        <v>2.5</v>
      </c>
      <c r="J80" s="25">
        <f t="shared" si="2"/>
        <v>58.45</v>
      </c>
      <c r="K80" s="25">
        <v>84.8</v>
      </c>
      <c r="L80" s="26">
        <f t="shared" si="3"/>
        <v>71.625</v>
      </c>
      <c r="M80" s="29"/>
      <c r="N80" s="28"/>
    </row>
    <row r="81" spans="1:14" s="1" customFormat="1" ht="14.25">
      <c r="A81" s="16">
        <v>79</v>
      </c>
      <c r="B81" s="17" t="s">
        <v>123</v>
      </c>
      <c r="C81" s="21" t="s">
        <v>16</v>
      </c>
      <c r="D81" s="17">
        <v>20200232</v>
      </c>
      <c r="E81" s="17" t="s">
        <v>24</v>
      </c>
      <c r="F81" s="18" t="s">
        <v>124</v>
      </c>
      <c r="G81" s="18" t="s">
        <v>83</v>
      </c>
      <c r="H81" s="19">
        <v>45.96</v>
      </c>
      <c r="I81" s="19"/>
      <c r="J81" s="25">
        <f t="shared" si="2"/>
        <v>45.96</v>
      </c>
      <c r="K81" s="25">
        <v>68.58</v>
      </c>
      <c r="L81" s="26">
        <f t="shared" si="3"/>
        <v>57.269999999999996</v>
      </c>
      <c r="M81" s="25" t="s">
        <v>20</v>
      </c>
      <c r="N81" s="27"/>
    </row>
    <row r="82" spans="1:14" s="1" customFormat="1" ht="14.25">
      <c r="A82" s="16">
        <v>80</v>
      </c>
      <c r="B82" s="17" t="s">
        <v>125</v>
      </c>
      <c r="C82" s="21" t="s">
        <v>16</v>
      </c>
      <c r="D82" s="17">
        <v>20200233</v>
      </c>
      <c r="E82" s="17" t="s">
        <v>24</v>
      </c>
      <c r="F82" s="18" t="s">
        <v>124</v>
      </c>
      <c r="G82" s="18" t="s">
        <v>83</v>
      </c>
      <c r="H82" s="19">
        <v>45.47</v>
      </c>
      <c r="I82" s="19"/>
      <c r="J82" s="25">
        <f t="shared" si="2"/>
        <v>45.47</v>
      </c>
      <c r="K82" s="25">
        <v>0</v>
      </c>
      <c r="L82" s="26">
        <f t="shared" si="3"/>
        <v>22.735</v>
      </c>
      <c r="M82" s="25"/>
      <c r="N82" s="31"/>
    </row>
    <row r="83" spans="1:14" s="1" customFormat="1" ht="14.25">
      <c r="A83" s="16">
        <v>81</v>
      </c>
      <c r="B83" s="17" t="s">
        <v>126</v>
      </c>
      <c r="C83" s="21" t="s">
        <v>16</v>
      </c>
      <c r="D83" s="17">
        <v>20200234</v>
      </c>
      <c r="E83" s="17" t="s">
        <v>24</v>
      </c>
      <c r="F83" s="18" t="s">
        <v>124</v>
      </c>
      <c r="G83" s="18" t="s">
        <v>127</v>
      </c>
      <c r="H83" s="19">
        <v>45.64</v>
      </c>
      <c r="I83" s="19"/>
      <c r="J83" s="25">
        <f t="shared" si="2"/>
        <v>45.64</v>
      </c>
      <c r="K83" s="25">
        <v>71.18</v>
      </c>
      <c r="L83" s="26">
        <f t="shared" si="3"/>
        <v>58.410000000000004</v>
      </c>
      <c r="M83" s="25" t="s">
        <v>20</v>
      </c>
      <c r="N83" s="27"/>
    </row>
    <row r="84" spans="1:14" s="1" customFormat="1" ht="14.25">
      <c r="A84" s="16">
        <v>82</v>
      </c>
      <c r="B84" s="17" t="s">
        <v>128</v>
      </c>
      <c r="C84" s="17" t="s">
        <v>23</v>
      </c>
      <c r="D84" s="17">
        <v>20200235</v>
      </c>
      <c r="E84" s="17" t="s">
        <v>24</v>
      </c>
      <c r="F84" s="18" t="s">
        <v>124</v>
      </c>
      <c r="G84" s="18" t="s">
        <v>127</v>
      </c>
      <c r="H84" s="19">
        <v>44.46</v>
      </c>
      <c r="I84" s="19"/>
      <c r="J84" s="25">
        <f t="shared" si="2"/>
        <v>44.46</v>
      </c>
      <c r="K84" s="25">
        <v>65.58</v>
      </c>
      <c r="L84" s="26">
        <f t="shared" si="3"/>
        <v>55.019999999999996</v>
      </c>
      <c r="M84" s="25" t="s">
        <v>20</v>
      </c>
      <c r="N84" s="27"/>
    </row>
    <row r="85" spans="1:14" s="1" customFormat="1" ht="14.25">
      <c r="A85" s="16">
        <v>83</v>
      </c>
      <c r="B85" s="17" t="s">
        <v>129</v>
      </c>
      <c r="C85" s="21" t="s">
        <v>16</v>
      </c>
      <c r="D85" s="17">
        <v>20200236</v>
      </c>
      <c r="E85" s="17" t="s">
        <v>24</v>
      </c>
      <c r="F85" s="18" t="s">
        <v>124</v>
      </c>
      <c r="G85" s="18" t="s">
        <v>130</v>
      </c>
      <c r="H85" s="19">
        <v>53.77</v>
      </c>
      <c r="I85" s="19"/>
      <c r="J85" s="25">
        <f t="shared" si="2"/>
        <v>53.77</v>
      </c>
      <c r="K85" s="25">
        <v>83.8</v>
      </c>
      <c r="L85" s="26">
        <f t="shared" si="3"/>
        <v>68.785</v>
      </c>
      <c r="M85" s="25" t="s">
        <v>131</v>
      </c>
      <c r="N85" s="27"/>
    </row>
    <row r="86" spans="1:14" s="1" customFormat="1" ht="14.25">
      <c r="A86" s="16">
        <v>84</v>
      </c>
      <c r="B86" s="17" t="s">
        <v>132</v>
      </c>
      <c r="C86" s="21" t="s">
        <v>16</v>
      </c>
      <c r="D86" s="17">
        <v>20200238</v>
      </c>
      <c r="E86" s="17" t="s">
        <v>24</v>
      </c>
      <c r="F86" s="18" t="s">
        <v>124</v>
      </c>
      <c r="G86" s="18" t="s">
        <v>130</v>
      </c>
      <c r="H86" s="19">
        <v>51.19</v>
      </c>
      <c r="I86" s="19"/>
      <c r="J86" s="25">
        <f t="shared" si="2"/>
        <v>51.19</v>
      </c>
      <c r="K86" s="25">
        <v>81</v>
      </c>
      <c r="L86" s="26">
        <f t="shared" si="3"/>
        <v>66.095</v>
      </c>
      <c r="M86" s="25" t="s">
        <v>131</v>
      </c>
      <c r="N86" s="28"/>
    </row>
    <row r="87" spans="1:14" s="1" customFormat="1" ht="14.25">
      <c r="A87" s="16">
        <v>85</v>
      </c>
      <c r="B87" s="17" t="s">
        <v>133</v>
      </c>
      <c r="C87" s="21" t="s">
        <v>16</v>
      </c>
      <c r="D87" s="17">
        <v>20200237</v>
      </c>
      <c r="E87" s="17" t="s">
        <v>24</v>
      </c>
      <c r="F87" s="18" t="s">
        <v>124</v>
      </c>
      <c r="G87" s="18" t="s">
        <v>130</v>
      </c>
      <c r="H87" s="19">
        <v>51.66</v>
      </c>
      <c r="I87" s="19"/>
      <c r="J87" s="25">
        <f t="shared" si="2"/>
        <v>51.66</v>
      </c>
      <c r="K87" s="25">
        <v>79.98</v>
      </c>
      <c r="L87" s="26">
        <f t="shared" si="3"/>
        <v>65.82</v>
      </c>
      <c r="M87" s="29"/>
      <c r="N87" s="28"/>
    </row>
    <row r="88" spans="1:14" s="1" customFormat="1" ht="14.25">
      <c r="A88" s="16">
        <v>86</v>
      </c>
      <c r="B88" s="17" t="s">
        <v>134</v>
      </c>
      <c r="C88" s="21" t="s">
        <v>16</v>
      </c>
      <c r="D88" s="17">
        <v>20200239</v>
      </c>
      <c r="E88" s="17" t="s">
        <v>17</v>
      </c>
      <c r="F88" s="18" t="s">
        <v>124</v>
      </c>
      <c r="G88" s="18" t="s">
        <v>130</v>
      </c>
      <c r="H88" s="19">
        <v>45.72</v>
      </c>
      <c r="I88" s="19">
        <v>2.5</v>
      </c>
      <c r="J88" s="25">
        <f t="shared" si="2"/>
        <v>48.22</v>
      </c>
      <c r="K88" s="25">
        <v>74.58</v>
      </c>
      <c r="L88" s="26">
        <f t="shared" si="3"/>
        <v>61.4</v>
      </c>
      <c r="M88" s="25"/>
      <c r="N88" s="27"/>
    </row>
    <row r="89" spans="1:14" s="1" customFormat="1" ht="14.25">
      <c r="A89" s="16">
        <v>87</v>
      </c>
      <c r="B89" s="17" t="s">
        <v>135</v>
      </c>
      <c r="C89" s="21" t="s">
        <v>16</v>
      </c>
      <c r="D89" s="17">
        <v>20200240</v>
      </c>
      <c r="E89" s="17" t="s">
        <v>24</v>
      </c>
      <c r="F89" s="18" t="s">
        <v>124</v>
      </c>
      <c r="G89" s="18" t="s">
        <v>130</v>
      </c>
      <c r="H89" s="19">
        <v>45.37</v>
      </c>
      <c r="I89" s="19"/>
      <c r="J89" s="25">
        <f t="shared" si="2"/>
        <v>45.37</v>
      </c>
      <c r="K89" s="25">
        <v>73.58</v>
      </c>
      <c r="L89" s="26">
        <f t="shared" si="3"/>
        <v>59.474999999999994</v>
      </c>
      <c r="M89" s="25"/>
      <c r="N89" s="31"/>
    </row>
    <row r="90" spans="1:14" s="1" customFormat="1" ht="14.25">
      <c r="A90" s="16">
        <v>88</v>
      </c>
      <c r="B90" s="17" t="s">
        <v>136</v>
      </c>
      <c r="C90" s="21" t="s">
        <v>16</v>
      </c>
      <c r="D90" s="17">
        <v>20200241</v>
      </c>
      <c r="E90" s="17" t="s">
        <v>24</v>
      </c>
      <c r="F90" s="18" t="s">
        <v>124</v>
      </c>
      <c r="G90" s="18" t="s">
        <v>130</v>
      </c>
      <c r="H90" s="19">
        <v>43.04</v>
      </c>
      <c r="I90" s="19"/>
      <c r="J90" s="25">
        <f t="shared" si="2"/>
        <v>43.04</v>
      </c>
      <c r="K90" s="25">
        <v>73.18</v>
      </c>
      <c r="L90" s="26">
        <f t="shared" si="3"/>
        <v>58.11</v>
      </c>
      <c r="M90" s="29"/>
      <c r="N90" s="28"/>
    </row>
    <row r="91" spans="1:14" s="1" customFormat="1" ht="14.25">
      <c r="A91" s="16">
        <v>89</v>
      </c>
      <c r="B91" s="17" t="s">
        <v>137</v>
      </c>
      <c r="C91" s="21" t="s">
        <v>23</v>
      </c>
      <c r="D91" s="17">
        <v>20200242</v>
      </c>
      <c r="E91" s="17" t="s">
        <v>24</v>
      </c>
      <c r="F91" s="18" t="s">
        <v>124</v>
      </c>
      <c r="G91" s="18" t="s">
        <v>138</v>
      </c>
      <c r="H91" s="19">
        <v>54.88</v>
      </c>
      <c r="I91" s="19"/>
      <c r="J91" s="25">
        <f t="shared" si="2"/>
        <v>54.88</v>
      </c>
      <c r="K91" s="25">
        <v>83.78</v>
      </c>
      <c r="L91" s="26">
        <f t="shared" si="3"/>
        <v>69.33</v>
      </c>
      <c r="M91" s="25" t="s">
        <v>131</v>
      </c>
      <c r="N91" s="27"/>
    </row>
    <row r="92" spans="1:14" s="1" customFormat="1" ht="14.25">
      <c r="A92" s="16">
        <v>90</v>
      </c>
      <c r="B92" s="17" t="s">
        <v>139</v>
      </c>
      <c r="C92" s="21" t="s">
        <v>16</v>
      </c>
      <c r="D92" s="17">
        <v>20200243</v>
      </c>
      <c r="E92" s="17" t="s">
        <v>24</v>
      </c>
      <c r="F92" s="18" t="s">
        <v>124</v>
      </c>
      <c r="G92" s="18" t="s">
        <v>138</v>
      </c>
      <c r="H92" s="19">
        <v>40.9</v>
      </c>
      <c r="I92" s="19"/>
      <c r="J92" s="25">
        <f t="shared" si="2"/>
        <v>40.9</v>
      </c>
      <c r="K92" s="25">
        <v>0</v>
      </c>
      <c r="L92" s="26">
        <f t="shared" si="3"/>
        <v>20.45</v>
      </c>
      <c r="M92" s="25"/>
      <c r="N92" s="27"/>
    </row>
    <row r="93" spans="1:14" s="1" customFormat="1" ht="14.25">
      <c r="A93" s="16">
        <v>91</v>
      </c>
      <c r="B93" s="17" t="s">
        <v>140</v>
      </c>
      <c r="C93" s="21" t="s">
        <v>16</v>
      </c>
      <c r="D93" s="17">
        <v>20200244</v>
      </c>
      <c r="E93" s="17" t="s">
        <v>24</v>
      </c>
      <c r="F93" s="18" t="s">
        <v>141</v>
      </c>
      <c r="G93" s="20" t="s">
        <v>83</v>
      </c>
      <c r="H93" s="19">
        <v>41.68</v>
      </c>
      <c r="I93" s="19"/>
      <c r="J93" s="25">
        <f t="shared" si="2"/>
        <v>41.68</v>
      </c>
      <c r="K93" s="25">
        <v>69.98</v>
      </c>
      <c r="L93" s="26">
        <f t="shared" si="3"/>
        <v>55.83</v>
      </c>
      <c r="M93" s="25" t="s">
        <v>131</v>
      </c>
      <c r="N93" s="28"/>
    </row>
    <row r="94" spans="1:14" s="1" customFormat="1" ht="14.25">
      <c r="A94" s="16">
        <v>92</v>
      </c>
      <c r="B94" s="17" t="s">
        <v>142</v>
      </c>
      <c r="C94" s="21" t="s">
        <v>16</v>
      </c>
      <c r="D94" s="17">
        <v>20200245</v>
      </c>
      <c r="E94" s="17" t="s">
        <v>24</v>
      </c>
      <c r="F94" s="18" t="s">
        <v>141</v>
      </c>
      <c r="G94" s="18" t="s">
        <v>127</v>
      </c>
      <c r="H94" s="19">
        <v>49.98</v>
      </c>
      <c r="I94" s="19"/>
      <c r="J94" s="25">
        <f t="shared" si="2"/>
        <v>49.98</v>
      </c>
      <c r="K94" s="25">
        <v>79.18</v>
      </c>
      <c r="L94" s="26">
        <f t="shared" si="3"/>
        <v>64.58</v>
      </c>
      <c r="M94" s="25" t="s">
        <v>131</v>
      </c>
      <c r="N94" s="28"/>
    </row>
    <row r="95" spans="1:14" s="1" customFormat="1" ht="14.25">
      <c r="A95" s="16">
        <v>93</v>
      </c>
      <c r="B95" s="17" t="s">
        <v>143</v>
      </c>
      <c r="C95" s="21" t="s">
        <v>16</v>
      </c>
      <c r="D95" s="17">
        <v>20200246</v>
      </c>
      <c r="E95" s="17" t="s">
        <v>24</v>
      </c>
      <c r="F95" s="18" t="s">
        <v>141</v>
      </c>
      <c r="G95" s="18" t="s">
        <v>127</v>
      </c>
      <c r="H95" s="19">
        <v>47.33</v>
      </c>
      <c r="I95" s="19"/>
      <c r="J95" s="25">
        <f t="shared" si="2"/>
        <v>47.33</v>
      </c>
      <c r="K95" s="25">
        <v>69.78</v>
      </c>
      <c r="L95" s="26">
        <f t="shared" si="3"/>
        <v>58.555</v>
      </c>
      <c r="M95" s="25"/>
      <c r="N95" s="27"/>
    </row>
    <row r="96" spans="1:14" s="1" customFormat="1" ht="14.25">
      <c r="A96" s="16">
        <v>94</v>
      </c>
      <c r="B96" s="17" t="s">
        <v>144</v>
      </c>
      <c r="C96" s="21" t="s">
        <v>16</v>
      </c>
      <c r="D96" s="17">
        <v>20200247</v>
      </c>
      <c r="E96" s="17" t="s">
        <v>24</v>
      </c>
      <c r="F96" s="22" t="s">
        <v>141</v>
      </c>
      <c r="G96" s="22" t="s">
        <v>127</v>
      </c>
      <c r="H96" s="19">
        <v>42.45</v>
      </c>
      <c r="I96" s="19"/>
      <c r="J96" s="25">
        <f t="shared" si="2"/>
        <v>42.45</v>
      </c>
      <c r="K96" s="25">
        <v>71.18</v>
      </c>
      <c r="L96" s="26">
        <f t="shared" si="3"/>
        <v>56.815000000000005</v>
      </c>
      <c r="M96" s="29"/>
      <c r="N96" s="28"/>
    </row>
    <row r="97" spans="1:14" s="1" customFormat="1" ht="14.25">
      <c r="A97" s="16">
        <v>95</v>
      </c>
      <c r="B97" s="17" t="s">
        <v>145</v>
      </c>
      <c r="C97" s="21" t="s">
        <v>16</v>
      </c>
      <c r="D97" s="17">
        <v>20200301</v>
      </c>
      <c r="E97" s="17" t="s">
        <v>17</v>
      </c>
      <c r="F97" s="18" t="s">
        <v>146</v>
      </c>
      <c r="G97" s="18" t="s">
        <v>67</v>
      </c>
      <c r="H97" s="19">
        <v>42.17</v>
      </c>
      <c r="I97" s="19">
        <v>2.5</v>
      </c>
      <c r="J97" s="25">
        <f aca="true" t="shared" si="4" ref="J97:J142">H97+I97</f>
        <v>44.67</v>
      </c>
      <c r="K97" s="25">
        <v>72.34</v>
      </c>
      <c r="L97" s="26">
        <f aca="true" t="shared" si="5" ref="L97:L142">J97*0.5+K97*0.5</f>
        <v>58.505</v>
      </c>
      <c r="M97" s="25" t="s">
        <v>131</v>
      </c>
      <c r="N97" s="27"/>
    </row>
    <row r="98" spans="1:14" s="1" customFormat="1" ht="14.25">
      <c r="A98" s="16">
        <v>96</v>
      </c>
      <c r="B98" s="17" t="s">
        <v>147</v>
      </c>
      <c r="C98" s="21" t="s">
        <v>23</v>
      </c>
      <c r="D98" s="17">
        <v>20200302</v>
      </c>
      <c r="E98" s="17" t="s">
        <v>17</v>
      </c>
      <c r="F98" s="18" t="s">
        <v>146</v>
      </c>
      <c r="G98" s="18" t="s">
        <v>67</v>
      </c>
      <c r="H98" s="19">
        <v>41.51</v>
      </c>
      <c r="I98" s="19">
        <v>2.5</v>
      </c>
      <c r="J98" s="25">
        <f t="shared" si="4"/>
        <v>44.01</v>
      </c>
      <c r="K98" s="25">
        <v>71.91</v>
      </c>
      <c r="L98" s="26">
        <f t="shared" si="5"/>
        <v>57.959999999999994</v>
      </c>
      <c r="M98" s="25" t="s">
        <v>131</v>
      </c>
      <c r="N98" s="27"/>
    </row>
    <row r="99" spans="1:14" s="1" customFormat="1" ht="14.25">
      <c r="A99" s="16">
        <v>97</v>
      </c>
      <c r="B99" s="17" t="s">
        <v>148</v>
      </c>
      <c r="C99" s="21" t="s">
        <v>16</v>
      </c>
      <c r="D99" s="17">
        <v>20200303</v>
      </c>
      <c r="E99" s="17" t="s">
        <v>24</v>
      </c>
      <c r="F99" s="18" t="s">
        <v>146</v>
      </c>
      <c r="G99" s="18" t="s">
        <v>130</v>
      </c>
      <c r="H99" s="19">
        <v>55.39</v>
      </c>
      <c r="I99" s="19"/>
      <c r="J99" s="25">
        <f t="shared" si="4"/>
        <v>55.39</v>
      </c>
      <c r="K99" s="25">
        <v>70.8</v>
      </c>
      <c r="L99" s="26">
        <f t="shared" si="5"/>
        <v>63.095</v>
      </c>
      <c r="M99" s="25" t="s">
        <v>131</v>
      </c>
      <c r="N99" s="28"/>
    </row>
    <row r="100" spans="1:14" s="1" customFormat="1" ht="14.25">
      <c r="A100" s="16">
        <v>98</v>
      </c>
      <c r="B100" s="17" t="s">
        <v>149</v>
      </c>
      <c r="C100" s="21" t="s">
        <v>23</v>
      </c>
      <c r="D100" s="17">
        <v>20200306</v>
      </c>
      <c r="E100" s="17" t="s">
        <v>17</v>
      </c>
      <c r="F100" s="18" t="s">
        <v>146</v>
      </c>
      <c r="G100" s="18" t="s">
        <v>130</v>
      </c>
      <c r="H100" s="19">
        <v>44.72</v>
      </c>
      <c r="I100" s="19">
        <v>2.5</v>
      </c>
      <c r="J100" s="25">
        <f t="shared" si="4"/>
        <v>47.22</v>
      </c>
      <c r="K100" s="25">
        <v>70.27</v>
      </c>
      <c r="L100" s="26">
        <f t="shared" si="5"/>
        <v>58.745</v>
      </c>
      <c r="M100" s="25" t="s">
        <v>131</v>
      </c>
      <c r="N100" s="28"/>
    </row>
    <row r="101" spans="1:14" s="1" customFormat="1" ht="14.25">
      <c r="A101" s="16">
        <v>99</v>
      </c>
      <c r="B101" s="17" t="s">
        <v>150</v>
      </c>
      <c r="C101" s="21" t="s">
        <v>16</v>
      </c>
      <c r="D101" s="17">
        <v>20200304</v>
      </c>
      <c r="E101" s="17" t="s">
        <v>24</v>
      </c>
      <c r="F101" s="18" t="s">
        <v>146</v>
      </c>
      <c r="G101" s="18" t="s">
        <v>130</v>
      </c>
      <c r="H101" s="19">
        <v>49.1</v>
      </c>
      <c r="I101" s="19"/>
      <c r="J101" s="25">
        <f t="shared" si="4"/>
        <v>49.1</v>
      </c>
      <c r="K101" s="25">
        <v>66.96</v>
      </c>
      <c r="L101" s="26">
        <f t="shared" si="5"/>
        <v>58.03</v>
      </c>
      <c r="M101" s="25"/>
      <c r="N101" s="27"/>
    </row>
    <row r="102" spans="1:14" s="1" customFormat="1" ht="14.25">
      <c r="A102" s="16">
        <v>100</v>
      </c>
      <c r="B102" s="17" t="s">
        <v>151</v>
      </c>
      <c r="C102" s="21" t="s">
        <v>23</v>
      </c>
      <c r="D102" s="17">
        <v>20200305</v>
      </c>
      <c r="E102" s="17" t="s">
        <v>24</v>
      </c>
      <c r="F102" s="18" t="s">
        <v>146</v>
      </c>
      <c r="G102" s="18" t="s">
        <v>130</v>
      </c>
      <c r="H102" s="19">
        <v>48.55</v>
      </c>
      <c r="I102" s="19"/>
      <c r="J102" s="25">
        <f t="shared" si="4"/>
        <v>48.55</v>
      </c>
      <c r="K102" s="25">
        <v>64.4</v>
      </c>
      <c r="L102" s="26">
        <f t="shared" si="5"/>
        <v>56.475</v>
      </c>
      <c r="M102" s="29"/>
      <c r="N102" s="28"/>
    </row>
    <row r="103" spans="1:14" s="1" customFormat="1" ht="14.25">
      <c r="A103" s="16">
        <v>101</v>
      </c>
      <c r="B103" s="17" t="s">
        <v>152</v>
      </c>
      <c r="C103" s="21" t="s">
        <v>16</v>
      </c>
      <c r="D103" s="17">
        <v>20200307</v>
      </c>
      <c r="E103" s="17" t="s">
        <v>17</v>
      </c>
      <c r="F103" s="18" t="s">
        <v>146</v>
      </c>
      <c r="G103" s="18" t="s">
        <v>130</v>
      </c>
      <c r="H103" s="19">
        <v>39.03</v>
      </c>
      <c r="I103" s="19">
        <v>2.5</v>
      </c>
      <c r="J103" s="25">
        <f t="shared" si="4"/>
        <v>41.53</v>
      </c>
      <c r="K103" s="25">
        <v>71.16</v>
      </c>
      <c r="L103" s="26">
        <f t="shared" si="5"/>
        <v>56.345</v>
      </c>
      <c r="M103" s="29"/>
      <c r="N103" s="28"/>
    </row>
    <row r="104" spans="1:14" s="1" customFormat="1" ht="14.25">
      <c r="A104" s="16">
        <v>102</v>
      </c>
      <c r="B104" s="17" t="s">
        <v>153</v>
      </c>
      <c r="C104" s="21" t="s">
        <v>23</v>
      </c>
      <c r="D104" s="17">
        <v>20200308</v>
      </c>
      <c r="E104" s="17" t="s">
        <v>24</v>
      </c>
      <c r="F104" s="18" t="s">
        <v>154</v>
      </c>
      <c r="G104" s="18" t="s">
        <v>28</v>
      </c>
      <c r="H104" s="19">
        <v>56.31</v>
      </c>
      <c r="I104" s="19"/>
      <c r="J104" s="25">
        <f t="shared" si="4"/>
        <v>56.31</v>
      </c>
      <c r="K104" s="25">
        <v>72.99</v>
      </c>
      <c r="L104" s="26">
        <f t="shared" si="5"/>
        <v>64.65</v>
      </c>
      <c r="M104" s="25" t="s">
        <v>131</v>
      </c>
      <c r="N104" s="28"/>
    </row>
    <row r="105" spans="1:14" s="1" customFormat="1" ht="14.25">
      <c r="A105" s="16">
        <v>103</v>
      </c>
      <c r="B105" s="17" t="s">
        <v>155</v>
      </c>
      <c r="C105" s="21" t="s">
        <v>16</v>
      </c>
      <c r="D105" s="17">
        <v>20200310</v>
      </c>
      <c r="E105" s="17" t="s">
        <v>24</v>
      </c>
      <c r="F105" s="18" t="s">
        <v>154</v>
      </c>
      <c r="G105" s="18" t="s">
        <v>28</v>
      </c>
      <c r="H105" s="19">
        <v>45.04</v>
      </c>
      <c r="I105" s="19"/>
      <c r="J105" s="25">
        <f t="shared" si="4"/>
        <v>45.04</v>
      </c>
      <c r="K105" s="25">
        <v>70.92</v>
      </c>
      <c r="L105" s="26">
        <f t="shared" si="5"/>
        <v>57.980000000000004</v>
      </c>
      <c r="M105" s="25" t="s">
        <v>131</v>
      </c>
      <c r="N105" s="28"/>
    </row>
    <row r="106" spans="1:14" s="1" customFormat="1" ht="14.25">
      <c r="A106" s="16">
        <v>104</v>
      </c>
      <c r="B106" s="17" t="s">
        <v>156</v>
      </c>
      <c r="C106" s="21" t="s">
        <v>23</v>
      </c>
      <c r="D106" s="17">
        <v>20200309</v>
      </c>
      <c r="E106" s="17" t="s">
        <v>24</v>
      </c>
      <c r="F106" s="18" t="s">
        <v>154</v>
      </c>
      <c r="G106" s="18" t="s">
        <v>28</v>
      </c>
      <c r="H106" s="19">
        <v>46.96</v>
      </c>
      <c r="I106" s="19"/>
      <c r="J106" s="25">
        <f t="shared" si="4"/>
        <v>46.96</v>
      </c>
      <c r="K106" s="25">
        <v>66.1</v>
      </c>
      <c r="L106" s="26">
        <f t="shared" si="5"/>
        <v>56.53</v>
      </c>
      <c r="M106" s="29"/>
      <c r="N106" s="28"/>
    </row>
    <row r="107" spans="1:14" s="1" customFormat="1" ht="14.25">
      <c r="A107" s="16">
        <v>105</v>
      </c>
      <c r="B107" s="17" t="s">
        <v>157</v>
      </c>
      <c r="C107" s="21" t="s">
        <v>16</v>
      </c>
      <c r="D107" s="17">
        <v>20200311</v>
      </c>
      <c r="E107" s="17" t="s">
        <v>24</v>
      </c>
      <c r="F107" s="18" t="s">
        <v>154</v>
      </c>
      <c r="G107" s="20" t="s">
        <v>36</v>
      </c>
      <c r="H107" s="19">
        <v>44.26</v>
      </c>
      <c r="I107" s="19"/>
      <c r="J107" s="25">
        <f t="shared" si="4"/>
        <v>44.26</v>
      </c>
      <c r="K107" s="25">
        <v>71.89</v>
      </c>
      <c r="L107" s="26">
        <f t="shared" si="5"/>
        <v>58.075</v>
      </c>
      <c r="M107" s="25" t="s">
        <v>131</v>
      </c>
      <c r="N107" s="28"/>
    </row>
    <row r="108" spans="1:14" s="1" customFormat="1" ht="14.25">
      <c r="A108" s="16">
        <v>106</v>
      </c>
      <c r="B108" s="17" t="s">
        <v>158</v>
      </c>
      <c r="C108" s="21" t="s">
        <v>23</v>
      </c>
      <c r="D108" s="17">
        <v>20200312</v>
      </c>
      <c r="E108" s="17" t="s">
        <v>24</v>
      </c>
      <c r="F108" s="18" t="s">
        <v>154</v>
      </c>
      <c r="G108" s="20" t="s">
        <v>159</v>
      </c>
      <c r="H108" s="19">
        <v>40.68</v>
      </c>
      <c r="I108" s="19"/>
      <c r="J108" s="25">
        <f t="shared" si="4"/>
        <v>40.68</v>
      </c>
      <c r="K108" s="25">
        <v>63.3</v>
      </c>
      <c r="L108" s="26">
        <f t="shared" si="5"/>
        <v>51.989999999999995</v>
      </c>
      <c r="M108" s="25" t="s">
        <v>131</v>
      </c>
      <c r="N108" s="28"/>
    </row>
    <row r="109" spans="1:14" s="1" customFormat="1" ht="14.25">
      <c r="A109" s="16">
        <v>107</v>
      </c>
      <c r="B109" s="17" t="s">
        <v>160</v>
      </c>
      <c r="C109" s="21" t="s">
        <v>23</v>
      </c>
      <c r="D109" s="17">
        <v>20200313</v>
      </c>
      <c r="E109" s="17" t="s">
        <v>24</v>
      </c>
      <c r="F109" s="18" t="s">
        <v>161</v>
      </c>
      <c r="G109" s="20" t="s">
        <v>67</v>
      </c>
      <c r="H109" s="19">
        <v>46.17</v>
      </c>
      <c r="I109" s="19"/>
      <c r="J109" s="25">
        <f t="shared" si="4"/>
        <v>46.17</v>
      </c>
      <c r="K109" s="25">
        <v>74.34</v>
      </c>
      <c r="L109" s="26">
        <f t="shared" si="5"/>
        <v>60.255</v>
      </c>
      <c r="M109" s="25" t="s">
        <v>131</v>
      </c>
      <c r="N109" s="27"/>
    </row>
    <row r="110" spans="1:14" s="1" customFormat="1" ht="14.25">
      <c r="A110" s="16">
        <v>108</v>
      </c>
      <c r="B110" s="17" t="s">
        <v>162</v>
      </c>
      <c r="C110" s="21" t="s">
        <v>23</v>
      </c>
      <c r="D110" s="17">
        <v>20200314</v>
      </c>
      <c r="E110" s="17" t="s">
        <v>24</v>
      </c>
      <c r="F110" s="18" t="s">
        <v>161</v>
      </c>
      <c r="G110" s="20" t="s">
        <v>28</v>
      </c>
      <c r="H110" s="19">
        <v>44.35</v>
      </c>
      <c r="I110" s="19"/>
      <c r="J110" s="25">
        <f t="shared" si="4"/>
        <v>44.35</v>
      </c>
      <c r="K110" s="25">
        <v>71.5</v>
      </c>
      <c r="L110" s="26">
        <f t="shared" si="5"/>
        <v>57.925</v>
      </c>
      <c r="M110" s="25" t="s">
        <v>131</v>
      </c>
      <c r="N110" s="28"/>
    </row>
    <row r="111" spans="1:14" s="1" customFormat="1" ht="14.25">
      <c r="A111" s="16">
        <v>109</v>
      </c>
      <c r="B111" s="17" t="s">
        <v>163</v>
      </c>
      <c r="C111" s="21" t="s">
        <v>16</v>
      </c>
      <c r="D111" s="17">
        <v>20200315</v>
      </c>
      <c r="E111" s="17" t="s">
        <v>17</v>
      </c>
      <c r="F111" s="18" t="s">
        <v>164</v>
      </c>
      <c r="G111" s="32" t="s">
        <v>19</v>
      </c>
      <c r="H111" s="19">
        <v>47.63</v>
      </c>
      <c r="I111" s="19">
        <v>2.5</v>
      </c>
      <c r="J111" s="25">
        <f t="shared" si="4"/>
        <v>50.13</v>
      </c>
      <c r="K111" s="25">
        <v>77.8</v>
      </c>
      <c r="L111" s="26">
        <f t="shared" si="5"/>
        <v>63.965</v>
      </c>
      <c r="M111" s="25" t="s">
        <v>131</v>
      </c>
      <c r="N111" s="27"/>
    </row>
    <row r="112" spans="1:14" s="1" customFormat="1" ht="14.25">
      <c r="A112" s="16">
        <v>110</v>
      </c>
      <c r="B112" s="17" t="s">
        <v>165</v>
      </c>
      <c r="C112" s="21" t="s">
        <v>16</v>
      </c>
      <c r="D112" s="17">
        <v>20200316</v>
      </c>
      <c r="E112" s="17" t="s">
        <v>17</v>
      </c>
      <c r="F112" s="18" t="s">
        <v>164</v>
      </c>
      <c r="G112" s="33"/>
      <c r="H112" s="19">
        <v>38.28</v>
      </c>
      <c r="I112" s="19">
        <v>2.5</v>
      </c>
      <c r="J112" s="25">
        <f t="shared" si="4"/>
        <v>40.78</v>
      </c>
      <c r="K112" s="25">
        <v>62.63</v>
      </c>
      <c r="L112" s="26">
        <f t="shared" si="5"/>
        <v>51.705</v>
      </c>
      <c r="M112" s="25"/>
      <c r="N112" s="27"/>
    </row>
    <row r="113" spans="1:14" s="1" customFormat="1" ht="14.25">
      <c r="A113" s="16">
        <v>111</v>
      </c>
      <c r="B113" s="17" t="s">
        <v>166</v>
      </c>
      <c r="C113" s="21" t="s">
        <v>23</v>
      </c>
      <c r="D113" s="17">
        <v>20200317</v>
      </c>
      <c r="E113" s="17" t="s">
        <v>24</v>
      </c>
      <c r="F113" s="18" t="s">
        <v>164</v>
      </c>
      <c r="G113" s="18" t="s">
        <v>28</v>
      </c>
      <c r="H113" s="19">
        <v>52.06</v>
      </c>
      <c r="I113" s="19"/>
      <c r="J113" s="25">
        <f t="shared" si="4"/>
        <v>52.06</v>
      </c>
      <c r="K113" s="25">
        <v>70.29</v>
      </c>
      <c r="L113" s="26">
        <f t="shared" si="5"/>
        <v>61.175000000000004</v>
      </c>
      <c r="M113" s="25" t="s">
        <v>131</v>
      </c>
      <c r="N113" s="27"/>
    </row>
    <row r="114" spans="1:14" s="1" customFormat="1" ht="14.25">
      <c r="A114" s="16">
        <v>112</v>
      </c>
      <c r="B114" s="17" t="s">
        <v>167</v>
      </c>
      <c r="C114" s="21" t="s">
        <v>23</v>
      </c>
      <c r="D114" s="17">
        <v>20200319</v>
      </c>
      <c r="E114" s="17" t="s">
        <v>24</v>
      </c>
      <c r="F114" s="18" t="s">
        <v>164</v>
      </c>
      <c r="G114" s="18" t="s">
        <v>28</v>
      </c>
      <c r="H114" s="19">
        <v>43.5</v>
      </c>
      <c r="I114" s="19"/>
      <c r="J114" s="25">
        <f t="shared" si="4"/>
        <v>43.5</v>
      </c>
      <c r="K114" s="25">
        <v>71.83</v>
      </c>
      <c r="L114" s="26">
        <f t="shared" si="5"/>
        <v>57.665</v>
      </c>
      <c r="M114" s="29"/>
      <c r="N114" s="28"/>
    </row>
    <row r="115" spans="1:14" s="1" customFormat="1" ht="14.25">
      <c r="A115" s="16">
        <v>113</v>
      </c>
      <c r="B115" s="17" t="s">
        <v>168</v>
      </c>
      <c r="C115" s="21" t="s">
        <v>16</v>
      </c>
      <c r="D115" s="17">
        <v>20200318</v>
      </c>
      <c r="E115" s="17" t="s">
        <v>24</v>
      </c>
      <c r="F115" s="18" t="s">
        <v>164</v>
      </c>
      <c r="G115" s="18" t="s">
        <v>28</v>
      </c>
      <c r="H115" s="19">
        <v>46.2</v>
      </c>
      <c r="I115" s="19"/>
      <c r="J115" s="25">
        <f t="shared" si="4"/>
        <v>46.2</v>
      </c>
      <c r="K115" s="25">
        <v>66.48</v>
      </c>
      <c r="L115" s="26">
        <f t="shared" si="5"/>
        <v>56.34</v>
      </c>
      <c r="M115" s="29"/>
      <c r="N115" s="28"/>
    </row>
    <row r="116" spans="1:14" s="1" customFormat="1" ht="14.25">
      <c r="A116" s="16">
        <v>114</v>
      </c>
      <c r="B116" s="17" t="s">
        <v>169</v>
      </c>
      <c r="C116" s="21" t="s">
        <v>23</v>
      </c>
      <c r="D116" s="17">
        <v>20200320</v>
      </c>
      <c r="E116" s="17" t="s">
        <v>24</v>
      </c>
      <c r="F116" s="20" t="s">
        <v>170</v>
      </c>
      <c r="G116" s="20" t="s">
        <v>83</v>
      </c>
      <c r="H116" s="19">
        <v>40.63</v>
      </c>
      <c r="I116" s="19"/>
      <c r="J116" s="25">
        <f t="shared" si="4"/>
        <v>40.63</v>
      </c>
      <c r="K116" s="25">
        <v>70.5</v>
      </c>
      <c r="L116" s="26">
        <f t="shared" si="5"/>
        <v>55.565</v>
      </c>
      <c r="M116" s="25" t="s">
        <v>131</v>
      </c>
      <c r="N116" s="28"/>
    </row>
    <row r="117" spans="1:14" s="1" customFormat="1" ht="14.25">
      <c r="A117" s="16">
        <v>115</v>
      </c>
      <c r="B117" s="17" t="s">
        <v>171</v>
      </c>
      <c r="C117" s="21" t="s">
        <v>16</v>
      </c>
      <c r="D117" s="17">
        <v>20200321</v>
      </c>
      <c r="E117" s="17" t="s">
        <v>24</v>
      </c>
      <c r="F117" s="18" t="s">
        <v>172</v>
      </c>
      <c r="G117" s="20" t="s">
        <v>45</v>
      </c>
      <c r="H117" s="19">
        <v>40.68</v>
      </c>
      <c r="I117" s="19"/>
      <c r="J117" s="25">
        <f t="shared" si="4"/>
        <v>40.68</v>
      </c>
      <c r="K117" s="25">
        <v>67.03</v>
      </c>
      <c r="L117" s="26">
        <f t="shared" si="5"/>
        <v>53.855000000000004</v>
      </c>
      <c r="M117" s="25" t="s">
        <v>131</v>
      </c>
      <c r="N117" s="27"/>
    </row>
    <row r="118" spans="1:14" s="1" customFormat="1" ht="14.25">
      <c r="A118" s="16">
        <v>116</v>
      </c>
      <c r="B118" s="17" t="s">
        <v>173</v>
      </c>
      <c r="C118" s="21" t="s">
        <v>23</v>
      </c>
      <c r="D118" s="17">
        <v>20200322</v>
      </c>
      <c r="E118" s="17" t="s">
        <v>24</v>
      </c>
      <c r="F118" s="18" t="s">
        <v>172</v>
      </c>
      <c r="G118" s="20" t="s">
        <v>49</v>
      </c>
      <c r="H118" s="19">
        <v>45.35</v>
      </c>
      <c r="I118" s="19"/>
      <c r="J118" s="25">
        <f t="shared" si="4"/>
        <v>45.35</v>
      </c>
      <c r="K118" s="25">
        <v>73.98</v>
      </c>
      <c r="L118" s="26">
        <f t="shared" si="5"/>
        <v>59.665000000000006</v>
      </c>
      <c r="M118" s="25" t="s">
        <v>131</v>
      </c>
      <c r="N118" s="27"/>
    </row>
    <row r="119" spans="1:14" s="1" customFormat="1" ht="14.25">
      <c r="A119" s="16">
        <v>117</v>
      </c>
      <c r="B119" s="17" t="s">
        <v>174</v>
      </c>
      <c r="C119" s="21" t="s">
        <v>23</v>
      </c>
      <c r="D119" s="17">
        <v>20200323</v>
      </c>
      <c r="E119" s="17" t="s">
        <v>17</v>
      </c>
      <c r="F119" s="18" t="s">
        <v>175</v>
      </c>
      <c r="G119" s="18" t="s">
        <v>67</v>
      </c>
      <c r="H119" s="19">
        <v>39.85</v>
      </c>
      <c r="I119" s="19">
        <v>2.5</v>
      </c>
      <c r="J119" s="25">
        <f t="shared" si="4"/>
        <v>42.35</v>
      </c>
      <c r="K119" s="25">
        <v>73.09</v>
      </c>
      <c r="L119" s="26">
        <f t="shared" si="5"/>
        <v>57.72</v>
      </c>
      <c r="M119" s="25" t="s">
        <v>131</v>
      </c>
      <c r="N119" s="27"/>
    </row>
    <row r="120" spans="1:14" s="1" customFormat="1" ht="14.25">
      <c r="A120" s="16">
        <v>118</v>
      </c>
      <c r="B120" s="17" t="s">
        <v>176</v>
      </c>
      <c r="C120" s="21" t="s">
        <v>16</v>
      </c>
      <c r="D120" s="17">
        <v>20200324</v>
      </c>
      <c r="E120" s="17" t="s">
        <v>17</v>
      </c>
      <c r="F120" s="18" t="s">
        <v>175</v>
      </c>
      <c r="G120" s="18" t="s">
        <v>67</v>
      </c>
      <c r="H120" s="19">
        <v>38.25</v>
      </c>
      <c r="I120" s="19">
        <v>2.5</v>
      </c>
      <c r="J120" s="25">
        <f t="shared" si="4"/>
        <v>40.75</v>
      </c>
      <c r="K120" s="25">
        <v>0</v>
      </c>
      <c r="L120" s="26">
        <f t="shared" si="5"/>
        <v>20.375</v>
      </c>
      <c r="M120" s="29"/>
      <c r="N120" s="28"/>
    </row>
    <row r="121" spans="1:14" s="1" customFormat="1" ht="14.25">
      <c r="A121" s="16">
        <v>119</v>
      </c>
      <c r="B121" s="17" t="s">
        <v>177</v>
      </c>
      <c r="C121" s="21" t="s">
        <v>23</v>
      </c>
      <c r="D121" s="17">
        <v>20200325</v>
      </c>
      <c r="E121" s="17" t="s">
        <v>24</v>
      </c>
      <c r="F121" s="18" t="s">
        <v>175</v>
      </c>
      <c r="G121" s="18" t="s">
        <v>49</v>
      </c>
      <c r="H121" s="19">
        <v>55.47</v>
      </c>
      <c r="I121" s="19"/>
      <c r="J121" s="25">
        <f t="shared" si="4"/>
        <v>55.47</v>
      </c>
      <c r="K121" s="25">
        <v>70.68</v>
      </c>
      <c r="L121" s="26">
        <f t="shared" si="5"/>
        <v>63.075</v>
      </c>
      <c r="M121" s="25" t="s">
        <v>131</v>
      </c>
      <c r="N121" s="28"/>
    </row>
    <row r="122" spans="1:14" s="1" customFormat="1" ht="14.25">
      <c r="A122" s="16">
        <v>120</v>
      </c>
      <c r="B122" s="17" t="s">
        <v>178</v>
      </c>
      <c r="C122" s="21" t="s">
        <v>16</v>
      </c>
      <c r="D122" s="17">
        <v>20200326</v>
      </c>
      <c r="E122" s="17" t="s">
        <v>24</v>
      </c>
      <c r="F122" s="18" t="s">
        <v>175</v>
      </c>
      <c r="G122" s="18" t="s">
        <v>49</v>
      </c>
      <c r="H122" s="19">
        <v>50.25</v>
      </c>
      <c r="I122" s="19"/>
      <c r="J122" s="25">
        <f t="shared" si="4"/>
        <v>50.25</v>
      </c>
      <c r="K122" s="25">
        <v>66.4</v>
      </c>
      <c r="L122" s="26">
        <f t="shared" si="5"/>
        <v>58.325</v>
      </c>
      <c r="M122" s="29"/>
      <c r="N122" s="28"/>
    </row>
    <row r="123" spans="1:14" s="1" customFormat="1" ht="14.25">
      <c r="A123" s="16">
        <v>121</v>
      </c>
      <c r="B123" s="17" t="s">
        <v>179</v>
      </c>
      <c r="C123" s="21" t="s">
        <v>23</v>
      </c>
      <c r="D123" s="17">
        <v>20200327</v>
      </c>
      <c r="E123" s="17" t="s">
        <v>24</v>
      </c>
      <c r="F123" s="18" t="s">
        <v>175</v>
      </c>
      <c r="G123" s="18" t="s">
        <v>49</v>
      </c>
      <c r="H123" s="19">
        <v>42.45</v>
      </c>
      <c r="I123" s="19"/>
      <c r="J123" s="25">
        <f t="shared" si="4"/>
        <v>42.45</v>
      </c>
      <c r="K123" s="25">
        <v>63.47</v>
      </c>
      <c r="L123" s="26">
        <f t="shared" si="5"/>
        <v>52.96</v>
      </c>
      <c r="M123" s="25"/>
      <c r="N123" s="27"/>
    </row>
    <row r="124" spans="1:14" s="1" customFormat="1" ht="14.25">
      <c r="A124" s="16">
        <v>122</v>
      </c>
      <c r="B124" s="17" t="s">
        <v>180</v>
      </c>
      <c r="C124" s="21" t="s">
        <v>16</v>
      </c>
      <c r="D124" s="17">
        <v>20200328</v>
      </c>
      <c r="E124" s="17" t="s">
        <v>24</v>
      </c>
      <c r="F124" s="18" t="s">
        <v>181</v>
      </c>
      <c r="G124" s="20" t="s">
        <v>19</v>
      </c>
      <c r="H124" s="19">
        <v>45.9</v>
      </c>
      <c r="I124" s="19"/>
      <c r="J124" s="25">
        <f t="shared" si="4"/>
        <v>45.9</v>
      </c>
      <c r="K124" s="25">
        <v>68.47</v>
      </c>
      <c r="L124" s="26">
        <f t="shared" si="5"/>
        <v>57.185</v>
      </c>
      <c r="M124" s="25" t="s">
        <v>131</v>
      </c>
      <c r="N124" s="28"/>
    </row>
    <row r="125" spans="1:14" s="1" customFormat="1" ht="14.25">
      <c r="A125" s="16">
        <v>123</v>
      </c>
      <c r="B125" s="17" t="s">
        <v>182</v>
      </c>
      <c r="C125" s="21" t="s">
        <v>16</v>
      </c>
      <c r="D125" s="17">
        <v>20200329</v>
      </c>
      <c r="E125" s="17" t="s">
        <v>24</v>
      </c>
      <c r="F125" s="18" t="s">
        <v>181</v>
      </c>
      <c r="G125" s="20" t="s">
        <v>49</v>
      </c>
      <c r="H125" s="19">
        <v>49.51</v>
      </c>
      <c r="I125" s="19"/>
      <c r="J125" s="25">
        <f t="shared" si="4"/>
        <v>49.51</v>
      </c>
      <c r="K125" s="25">
        <v>65.8</v>
      </c>
      <c r="L125" s="26">
        <f t="shared" si="5"/>
        <v>57.655</v>
      </c>
      <c r="M125" s="25" t="s">
        <v>131</v>
      </c>
      <c r="N125" s="31"/>
    </row>
    <row r="126" spans="1:14" s="1" customFormat="1" ht="14.25">
      <c r="A126" s="16">
        <v>124</v>
      </c>
      <c r="B126" s="17" t="s">
        <v>183</v>
      </c>
      <c r="C126" s="21" t="s">
        <v>23</v>
      </c>
      <c r="D126" s="17">
        <v>20200330</v>
      </c>
      <c r="E126" s="17" t="s">
        <v>17</v>
      </c>
      <c r="F126" s="18" t="s">
        <v>184</v>
      </c>
      <c r="G126" s="20" t="s">
        <v>67</v>
      </c>
      <c r="H126" s="19">
        <v>38.43</v>
      </c>
      <c r="I126" s="19">
        <v>2.5</v>
      </c>
      <c r="J126" s="25">
        <f t="shared" si="4"/>
        <v>40.93</v>
      </c>
      <c r="K126" s="25">
        <v>72.38</v>
      </c>
      <c r="L126" s="26">
        <f t="shared" si="5"/>
        <v>56.655</v>
      </c>
      <c r="M126" s="25" t="s">
        <v>131</v>
      </c>
      <c r="N126" s="28"/>
    </row>
    <row r="127" spans="1:14" s="1" customFormat="1" ht="14.25">
      <c r="A127" s="16">
        <v>125</v>
      </c>
      <c r="B127" s="17" t="s">
        <v>185</v>
      </c>
      <c r="C127" s="21" t="s">
        <v>16</v>
      </c>
      <c r="D127" s="17">
        <v>20200331</v>
      </c>
      <c r="E127" s="17" t="s">
        <v>24</v>
      </c>
      <c r="F127" s="18" t="s">
        <v>184</v>
      </c>
      <c r="G127" s="18" t="s">
        <v>49</v>
      </c>
      <c r="H127" s="19">
        <v>48.34</v>
      </c>
      <c r="I127" s="19"/>
      <c r="J127" s="25">
        <f t="shared" si="4"/>
        <v>48.34</v>
      </c>
      <c r="K127" s="25">
        <v>73.6</v>
      </c>
      <c r="L127" s="26">
        <f t="shared" si="5"/>
        <v>60.97</v>
      </c>
      <c r="M127" s="25" t="s">
        <v>131</v>
      </c>
      <c r="N127" s="28"/>
    </row>
    <row r="128" spans="1:14" s="1" customFormat="1" ht="14.25">
      <c r="A128" s="16">
        <v>126</v>
      </c>
      <c r="B128" s="17" t="s">
        <v>186</v>
      </c>
      <c r="C128" s="21" t="s">
        <v>16</v>
      </c>
      <c r="D128" s="17">
        <v>20200332</v>
      </c>
      <c r="E128" s="17" t="s">
        <v>24</v>
      </c>
      <c r="F128" s="18" t="s">
        <v>184</v>
      </c>
      <c r="G128" s="18" t="s">
        <v>49</v>
      </c>
      <c r="H128" s="19">
        <v>42.66</v>
      </c>
      <c r="I128" s="19"/>
      <c r="J128" s="25">
        <f t="shared" si="4"/>
        <v>42.66</v>
      </c>
      <c r="K128" s="25">
        <v>63.8</v>
      </c>
      <c r="L128" s="26">
        <f t="shared" si="5"/>
        <v>53.23</v>
      </c>
      <c r="M128" s="25"/>
      <c r="N128" s="31"/>
    </row>
    <row r="129" spans="1:14" s="1" customFormat="1" ht="14.25">
      <c r="A129" s="16">
        <v>127</v>
      </c>
      <c r="B129" s="17" t="s">
        <v>187</v>
      </c>
      <c r="C129" s="21" t="s">
        <v>23</v>
      </c>
      <c r="D129" s="17">
        <v>20200333</v>
      </c>
      <c r="E129" s="17" t="s">
        <v>24</v>
      </c>
      <c r="F129" s="18" t="s">
        <v>184</v>
      </c>
      <c r="G129" s="20" t="s">
        <v>100</v>
      </c>
      <c r="H129" s="19">
        <v>40.53</v>
      </c>
      <c r="I129" s="19"/>
      <c r="J129" s="25">
        <f t="shared" si="4"/>
        <v>40.53</v>
      </c>
      <c r="K129" s="25">
        <v>65</v>
      </c>
      <c r="L129" s="26">
        <f t="shared" si="5"/>
        <v>52.765</v>
      </c>
      <c r="M129" s="25" t="s">
        <v>131</v>
      </c>
      <c r="N129" s="27"/>
    </row>
    <row r="130" spans="1:14" s="1" customFormat="1" ht="14.25">
      <c r="A130" s="16">
        <v>128</v>
      </c>
      <c r="B130" s="17" t="s">
        <v>188</v>
      </c>
      <c r="C130" s="21" t="s">
        <v>16</v>
      </c>
      <c r="D130" s="17">
        <v>20200334</v>
      </c>
      <c r="E130" s="17" t="s">
        <v>24</v>
      </c>
      <c r="F130" s="18" t="s">
        <v>184</v>
      </c>
      <c r="G130" s="18" t="s">
        <v>36</v>
      </c>
      <c r="H130" s="19">
        <v>53.87</v>
      </c>
      <c r="I130" s="19"/>
      <c r="J130" s="25">
        <f t="shared" si="4"/>
        <v>53.87</v>
      </c>
      <c r="K130" s="25">
        <v>76.9</v>
      </c>
      <c r="L130" s="26">
        <f t="shared" si="5"/>
        <v>65.385</v>
      </c>
      <c r="M130" s="25" t="s">
        <v>131</v>
      </c>
      <c r="N130" s="28"/>
    </row>
    <row r="131" spans="1:14" s="1" customFormat="1" ht="14.25">
      <c r="A131" s="16">
        <v>129</v>
      </c>
      <c r="B131" s="17" t="s">
        <v>189</v>
      </c>
      <c r="C131" s="21" t="s">
        <v>23</v>
      </c>
      <c r="D131" s="17">
        <v>20200335</v>
      </c>
      <c r="E131" s="17" t="s">
        <v>71</v>
      </c>
      <c r="F131" s="18" t="s">
        <v>184</v>
      </c>
      <c r="G131" s="18" t="s">
        <v>36</v>
      </c>
      <c r="H131" s="19">
        <v>52.01</v>
      </c>
      <c r="I131" s="19"/>
      <c r="J131" s="25">
        <f t="shared" si="4"/>
        <v>52.01</v>
      </c>
      <c r="K131" s="25">
        <v>72.57</v>
      </c>
      <c r="L131" s="26">
        <f t="shared" si="5"/>
        <v>62.28999999999999</v>
      </c>
      <c r="M131" s="29"/>
      <c r="N131" s="28"/>
    </row>
    <row r="132" spans="1:14" s="1" customFormat="1" ht="14.25">
      <c r="A132" s="16">
        <v>130</v>
      </c>
      <c r="B132" s="17" t="s">
        <v>190</v>
      </c>
      <c r="C132" s="21" t="s">
        <v>16</v>
      </c>
      <c r="D132" s="17">
        <v>20200337</v>
      </c>
      <c r="E132" s="17" t="s">
        <v>24</v>
      </c>
      <c r="F132" s="18" t="s">
        <v>191</v>
      </c>
      <c r="G132" s="18" t="s">
        <v>127</v>
      </c>
      <c r="H132" s="19">
        <v>40.59</v>
      </c>
      <c r="I132" s="19"/>
      <c r="J132" s="25">
        <f t="shared" si="4"/>
        <v>40.59</v>
      </c>
      <c r="K132" s="25">
        <v>73.9</v>
      </c>
      <c r="L132" s="26">
        <f t="shared" si="5"/>
        <v>57.245000000000005</v>
      </c>
      <c r="M132" s="25" t="s">
        <v>131</v>
      </c>
      <c r="N132" s="27"/>
    </row>
    <row r="133" spans="1:14" s="1" customFormat="1" ht="14.25">
      <c r="A133" s="16">
        <v>131</v>
      </c>
      <c r="B133" s="17" t="s">
        <v>192</v>
      </c>
      <c r="C133" s="21" t="s">
        <v>16</v>
      </c>
      <c r="D133" s="17">
        <v>20200336</v>
      </c>
      <c r="E133" s="17" t="s">
        <v>17</v>
      </c>
      <c r="F133" s="18" t="s">
        <v>191</v>
      </c>
      <c r="G133" s="18" t="s">
        <v>127</v>
      </c>
      <c r="H133" s="19">
        <v>41.86</v>
      </c>
      <c r="I133" s="19">
        <v>2.5</v>
      </c>
      <c r="J133" s="25">
        <f t="shared" si="4"/>
        <v>44.36</v>
      </c>
      <c r="K133" s="25">
        <v>68</v>
      </c>
      <c r="L133" s="26">
        <f t="shared" si="5"/>
        <v>56.18</v>
      </c>
      <c r="M133" s="25"/>
      <c r="N133" s="27"/>
    </row>
    <row r="134" spans="1:14" s="1" customFormat="1" ht="14.25">
      <c r="A134" s="16">
        <v>132</v>
      </c>
      <c r="B134" s="17" t="s">
        <v>193</v>
      </c>
      <c r="C134" s="21" t="s">
        <v>16</v>
      </c>
      <c r="D134" s="17">
        <v>20200339</v>
      </c>
      <c r="E134" s="17" t="s">
        <v>24</v>
      </c>
      <c r="F134" s="18" t="s">
        <v>194</v>
      </c>
      <c r="G134" s="18" t="s">
        <v>127</v>
      </c>
      <c r="H134" s="19">
        <v>40.25</v>
      </c>
      <c r="I134" s="19"/>
      <c r="J134" s="25">
        <f t="shared" si="4"/>
        <v>40.25</v>
      </c>
      <c r="K134" s="25">
        <v>64.23</v>
      </c>
      <c r="L134" s="26">
        <f t="shared" si="5"/>
        <v>52.24</v>
      </c>
      <c r="M134" s="25" t="s">
        <v>131</v>
      </c>
      <c r="N134" s="27"/>
    </row>
    <row r="135" spans="1:14" s="1" customFormat="1" ht="14.25">
      <c r="A135" s="16">
        <v>133</v>
      </c>
      <c r="B135" s="17" t="s">
        <v>195</v>
      </c>
      <c r="C135" s="21" t="s">
        <v>16</v>
      </c>
      <c r="D135" s="17">
        <v>20200338</v>
      </c>
      <c r="E135" s="17" t="s">
        <v>17</v>
      </c>
      <c r="F135" s="18" t="s">
        <v>194</v>
      </c>
      <c r="G135" s="18" t="s">
        <v>127</v>
      </c>
      <c r="H135" s="19">
        <v>38.23</v>
      </c>
      <c r="I135" s="19">
        <v>2.5</v>
      </c>
      <c r="J135" s="25">
        <f t="shared" si="4"/>
        <v>40.73</v>
      </c>
      <c r="K135" s="25">
        <v>62.1</v>
      </c>
      <c r="L135" s="26">
        <f t="shared" si="5"/>
        <v>51.415</v>
      </c>
      <c r="M135" s="29"/>
      <c r="N135" s="28"/>
    </row>
    <row r="136" spans="1:14" s="1" customFormat="1" ht="14.25">
      <c r="A136" s="16">
        <v>134</v>
      </c>
      <c r="B136" s="17" t="s">
        <v>196</v>
      </c>
      <c r="C136" s="21" t="s">
        <v>16</v>
      </c>
      <c r="D136" s="17">
        <v>20200340</v>
      </c>
      <c r="E136" s="17" t="s">
        <v>24</v>
      </c>
      <c r="F136" s="18" t="s">
        <v>197</v>
      </c>
      <c r="G136" s="18" t="s">
        <v>49</v>
      </c>
      <c r="H136" s="19">
        <v>50.52</v>
      </c>
      <c r="I136" s="19"/>
      <c r="J136" s="25">
        <f t="shared" si="4"/>
        <v>50.52</v>
      </c>
      <c r="K136" s="25">
        <v>73.6</v>
      </c>
      <c r="L136" s="26">
        <f t="shared" si="5"/>
        <v>62.06</v>
      </c>
      <c r="M136" s="25" t="s">
        <v>131</v>
      </c>
      <c r="N136" s="27"/>
    </row>
    <row r="137" spans="1:14" s="1" customFormat="1" ht="14.25">
      <c r="A137" s="16">
        <v>135</v>
      </c>
      <c r="B137" s="17" t="s">
        <v>198</v>
      </c>
      <c r="C137" s="21" t="s">
        <v>16</v>
      </c>
      <c r="D137" s="17">
        <v>20200341</v>
      </c>
      <c r="E137" s="17" t="s">
        <v>24</v>
      </c>
      <c r="F137" s="18" t="s">
        <v>197</v>
      </c>
      <c r="G137" s="18" t="s">
        <v>49</v>
      </c>
      <c r="H137" s="19">
        <v>43.73</v>
      </c>
      <c r="I137" s="19"/>
      <c r="J137" s="25">
        <f t="shared" si="4"/>
        <v>43.73</v>
      </c>
      <c r="K137" s="25">
        <v>73.31</v>
      </c>
      <c r="L137" s="26">
        <f t="shared" si="5"/>
        <v>58.519999999999996</v>
      </c>
      <c r="M137" s="29"/>
      <c r="N137" s="28"/>
    </row>
    <row r="138" spans="1:14" s="1" customFormat="1" ht="14.25">
      <c r="A138" s="16">
        <v>136</v>
      </c>
      <c r="B138" s="17" t="s">
        <v>199</v>
      </c>
      <c r="C138" s="21" t="s">
        <v>16</v>
      </c>
      <c r="D138" s="17">
        <v>20200342</v>
      </c>
      <c r="E138" s="17" t="s">
        <v>17</v>
      </c>
      <c r="F138" s="18" t="s">
        <v>200</v>
      </c>
      <c r="G138" s="32" t="s">
        <v>83</v>
      </c>
      <c r="H138" s="19">
        <v>49.02</v>
      </c>
      <c r="I138" s="19">
        <v>2.5</v>
      </c>
      <c r="J138" s="25">
        <f t="shared" si="4"/>
        <v>51.52</v>
      </c>
      <c r="K138" s="25">
        <v>73.17</v>
      </c>
      <c r="L138" s="26">
        <f t="shared" si="5"/>
        <v>62.345</v>
      </c>
      <c r="M138" s="25" t="s">
        <v>131</v>
      </c>
      <c r="N138" s="27"/>
    </row>
    <row r="139" spans="1:14" s="1" customFormat="1" ht="14.25">
      <c r="A139" s="16">
        <v>137</v>
      </c>
      <c r="B139" s="17" t="s">
        <v>201</v>
      </c>
      <c r="C139" s="21" t="s">
        <v>16</v>
      </c>
      <c r="D139" s="17">
        <v>20200343</v>
      </c>
      <c r="E139" s="17" t="s">
        <v>24</v>
      </c>
      <c r="F139" s="18" t="s">
        <v>200</v>
      </c>
      <c r="G139" s="33"/>
      <c r="H139" s="19">
        <v>42.14</v>
      </c>
      <c r="I139" s="19"/>
      <c r="J139" s="25">
        <f t="shared" si="4"/>
        <v>42.14</v>
      </c>
      <c r="K139" s="25">
        <v>0</v>
      </c>
      <c r="L139" s="26">
        <f t="shared" si="5"/>
        <v>21.07</v>
      </c>
      <c r="M139" s="25"/>
      <c r="N139" s="27"/>
    </row>
    <row r="140" spans="1:14" s="1" customFormat="1" ht="14.25">
      <c r="A140" s="16">
        <v>138</v>
      </c>
      <c r="B140" s="17" t="s">
        <v>202</v>
      </c>
      <c r="C140" s="21" t="s">
        <v>16</v>
      </c>
      <c r="D140" s="17">
        <v>20200344</v>
      </c>
      <c r="E140" s="17" t="s">
        <v>24</v>
      </c>
      <c r="F140" s="20" t="s">
        <v>203</v>
      </c>
      <c r="G140" s="20" t="s">
        <v>28</v>
      </c>
      <c r="H140" s="19">
        <v>50.82</v>
      </c>
      <c r="I140" s="19"/>
      <c r="J140" s="25">
        <f t="shared" si="4"/>
        <v>50.82</v>
      </c>
      <c r="K140" s="25">
        <v>67.8</v>
      </c>
      <c r="L140" s="26">
        <f t="shared" si="5"/>
        <v>59.31</v>
      </c>
      <c r="M140" s="25" t="s">
        <v>131</v>
      </c>
      <c r="N140" s="27"/>
    </row>
    <row r="141" spans="1:14" s="1" customFormat="1" ht="14.25">
      <c r="A141" s="16">
        <v>139</v>
      </c>
      <c r="B141" s="17" t="s">
        <v>204</v>
      </c>
      <c r="C141" s="21" t="s">
        <v>23</v>
      </c>
      <c r="D141" s="17">
        <v>20200345</v>
      </c>
      <c r="E141" s="17" t="s">
        <v>17</v>
      </c>
      <c r="F141" s="18" t="s">
        <v>205</v>
      </c>
      <c r="G141" s="20" t="s">
        <v>19</v>
      </c>
      <c r="H141" s="19">
        <v>44.41</v>
      </c>
      <c r="I141" s="19">
        <v>2.5</v>
      </c>
      <c r="J141" s="25">
        <f t="shared" si="4"/>
        <v>46.91</v>
      </c>
      <c r="K141" s="25">
        <v>72.57</v>
      </c>
      <c r="L141" s="26">
        <f t="shared" si="5"/>
        <v>59.739999999999995</v>
      </c>
      <c r="M141" s="25" t="s">
        <v>131</v>
      </c>
      <c r="N141" s="27"/>
    </row>
    <row r="142" spans="1:14" s="1" customFormat="1" ht="14.25">
      <c r="A142" s="16">
        <v>140</v>
      </c>
      <c r="B142" s="17" t="s">
        <v>206</v>
      </c>
      <c r="C142" s="21" t="s">
        <v>16</v>
      </c>
      <c r="D142" s="17">
        <v>20200346</v>
      </c>
      <c r="E142" s="17" t="s">
        <v>24</v>
      </c>
      <c r="F142" s="22" t="s">
        <v>205</v>
      </c>
      <c r="G142" s="20" t="s">
        <v>49</v>
      </c>
      <c r="H142" s="19">
        <v>45.73</v>
      </c>
      <c r="I142" s="19"/>
      <c r="J142" s="25">
        <f t="shared" si="4"/>
        <v>45.73</v>
      </c>
      <c r="K142" s="25">
        <v>67.78</v>
      </c>
      <c r="L142" s="26">
        <f t="shared" si="5"/>
        <v>56.754999999999995</v>
      </c>
      <c r="M142" s="25" t="s">
        <v>131</v>
      </c>
      <c r="N142" s="27"/>
    </row>
    <row r="143" spans="1:14" s="1" customFormat="1" ht="13.5">
      <c r="A143" s="3"/>
      <c r="G143" s="4"/>
      <c r="H143" s="5"/>
      <c r="I143" s="5"/>
      <c r="L143" s="6"/>
      <c r="N143" s="7"/>
    </row>
    <row r="144" spans="1:14" s="1" customFormat="1" ht="13.5">
      <c r="A144" s="3"/>
      <c r="G144" s="4"/>
      <c r="H144" s="5"/>
      <c r="I144" s="5"/>
      <c r="L144" s="6"/>
      <c r="N144" s="7"/>
    </row>
    <row r="145" spans="1:14" s="1" customFormat="1" ht="13.5">
      <c r="A145" s="3"/>
      <c r="G145" s="4"/>
      <c r="H145" s="5"/>
      <c r="I145" s="5"/>
      <c r="L145" s="6"/>
      <c r="N145" s="7"/>
    </row>
    <row r="146" spans="1:14" s="1" customFormat="1" ht="13.5">
      <c r="A146" s="3"/>
      <c r="G146" s="4"/>
      <c r="H146" s="5"/>
      <c r="I146" s="5"/>
      <c r="L146" s="6"/>
      <c r="N146" s="7"/>
    </row>
    <row r="147" spans="1:14" s="1" customFormat="1" ht="13.5">
      <c r="A147" s="3"/>
      <c r="G147" s="4"/>
      <c r="H147" s="5"/>
      <c r="I147" s="5"/>
      <c r="L147" s="6"/>
      <c r="N147" s="7"/>
    </row>
    <row r="148" spans="1:14" s="1" customFormat="1" ht="13.5">
      <c r="A148" s="3"/>
      <c r="G148" s="4"/>
      <c r="H148" s="5"/>
      <c r="I148" s="5"/>
      <c r="L148" s="6"/>
      <c r="N148" s="7"/>
    </row>
    <row r="149" spans="1:14" s="1" customFormat="1" ht="13.5">
      <c r="A149" s="3"/>
      <c r="G149" s="4"/>
      <c r="H149" s="5"/>
      <c r="I149" s="5"/>
      <c r="L149" s="6"/>
      <c r="N149" s="7"/>
    </row>
    <row r="150" spans="1:14" s="1" customFormat="1" ht="13.5">
      <c r="A150" s="3"/>
      <c r="G150" s="4"/>
      <c r="H150" s="5"/>
      <c r="I150" s="5"/>
      <c r="L150" s="6"/>
      <c r="N150" s="7"/>
    </row>
    <row r="151" spans="1:14" s="1" customFormat="1" ht="13.5">
      <c r="A151" s="3"/>
      <c r="G151" s="4"/>
      <c r="H151" s="5"/>
      <c r="I151" s="5"/>
      <c r="L151" s="6"/>
      <c r="N151" s="7"/>
    </row>
    <row r="152" spans="1:14" s="1" customFormat="1" ht="13.5">
      <c r="A152" s="3"/>
      <c r="G152" s="4"/>
      <c r="H152" s="5"/>
      <c r="I152" s="5"/>
      <c r="L152" s="6"/>
      <c r="N152" s="7"/>
    </row>
    <row r="153" spans="1:14" s="1" customFormat="1" ht="13.5">
      <c r="A153" s="3"/>
      <c r="G153" s="4"/>
      <c r="H153" s="5"/>
      <c r="I153" s="5"/>
      <c r="L153" s="6"/>
      <c r="N153" s="7"/>
    </row>
    <row r="154" spans="1:14" s="1" customFormat="1" ht="13.5">
      <c r="A154" s="3"/>
      <c r="G154" s="4"/>
      <c r="H154" s="5"/>
      <c r="I154" s="5"/>
      <c r="L154" s="6"/>
      <c r="N154" s="7"/>
    </row>
    <row r="155" spans="1:14" s="1" customFormat="1" ht="13.5">
      <c r="A155" s="3"/>
      <c r="G155" s="4"/>
      <c r="H155" s="5"/>
      <c r="I155" s="5"/>
      <c r="L155" s="6"/>
      <c r="N155" s="7"/>
    </row>
    <row r="156" spans="1:14" s="1" customFormat="1" ht="13.5">
      <c r="A156" s="3"/>
      <c r="G156" s="4"/>
      <c r="H156" s="5"/>
      <c r="I156" s="5"/>
      <c r="L156" s="6"/>
      <c r="N156" s="7"/>
    </row>
    <row r="157" spans="1:14" s="1" customFormat="1" ht="13.5">
      <c r="A157" s="3"/>
      <c r="G157" s="4"/>
      <c r="H157" s="5"/>
      <c r="I157" s="5"/>
      <c r="L157" s="6"/>
      <c r="N157" s="7"/>
    </row>
    <row r="158" spans="1:14" s="1" customFormat="1" ht="13.5">
      <c r="A158" s="3"/>
      <c r="G158" s="4"/>
      <c r="H158" s="5"/>
      <c r="I158" s="5"/>
      <c r="L158" s="6"/>
      <c r="N158" s="7"/>
    </row>
    <row r="159" spans="1:14" s="1" customFormat="1" ht="13.5">
      <c r="A159" s="3"/>
      <c r="G159" s="4"/>
      <c r="H159" s="5"/>
      <c r="I159" s="5"/>
      <c r="L159" s="6"/>
      <c r="N159" s="7"/>
    </row>
    <row r="160" spans="1:14" s="1" customFormat="1" ht="13.5">
      <c r="A160" s="3"/>
      <c r="G160" s="4"/>
      <c r="H160" s="5"/>
      <c r="I160" s="5"/>
      <c r="L160" s="6"/>
      <c r="N160" s="7"/>
    </row>
    <row r="161" spans="1:14" s="1" customFormat="1" ht="13.5">
      <c r="A161" s="3"/>
      <c r="G161" s="4"/>
      <c r="H161" s="5"/>
      <c r="I161" s="5"/>
      <c r="L161" s="6"/>
      <c r="N161" s="7"/>
    </row>
    <row r="162" spans="1:14" s="1" customFormat="1" ht="13.5">
      <c r="A162" s="3"/>
      <c r="G162" s="4"/>
      <c r="H162" s="5"/>
      <c r="I162" s="5"/>
      <c r="L162" s="6"/>
      <c r="N162" s="7"/>
    </row>
    <row r="163" spans="1:14" s="1" customFormat="1" ht="13.5">
      <c r="A163" s="3"/>
      <c r="G163" s="4"/>
      <c r="H163" s="5"/>
      <c r="I163" s="5"/>
      <c r="L163" s="6"/>
      <c r="N163" s="7"/>
    </row>
    <row r="164" spans="1:14" s="1" customFormat="1" ht="13.5">
      <c r="A164" s="3"/>
      <c r="G164" s="4"/>
      <c r="H164" s="5"/>
      <c r="I164" s="5"/>
      <c r="L164" s="6"/>
      <c r="N164" s="7"/>
    </row>
    <row r="165" spans="1:14" s="1" customFormat="1" ht="13.5">
      <c r="A165" s="3"/>
      <c r="G165" s="4"/>
      <c r="H165" s="5"/>
      <c r="I165" s="5"/>
      <c r="L165" s="6"/>
      <c r="N165" s="7"/>
    </row>
    <row r="166" spans="1:14" s="1" customFormat="1" ht="13.5">
      <c r="A166" s="3"/>
      <c r="G166" s="4"/>
      <c r="H166" s="5"/>
      <c r="I166" s="5"/>
      <c r="L166" s="6"/>
      <c r="N166" s="7"/>
    </row>
    <row r="167" spans="1:14" s="1" customFormat="1" ht="13.5">
      <c r="A167" s="3"/>
      <c r="G167" s="4"/>
      <c r="H167" s="5"/>
      <c r="I167" s="5"/>
      <c r="L167" s="6"/>
      <c r="N167" s="7"/>
    </row>
    <row r="168" spans="1:14" s="1" customFormat="1" ht="13.5">
      <c r="A168" s="3"/>
      <c r="G168" s="4"/>
      <c r="H168" s="5"/>
      <c r="I168" s="5"/>
      <c r="L168" s="6"/>
      <c r="N168" s="7"/>
    </row>
    <row r="169" spans="1:14" s="1" customFormat="1" ht="13.5">
      <c r="A169" s="3"/>
      <c r="G169" s="4"/>
      <c r="H169" s="5"/>
      <c r="I169" s="5"/>
      <c r="L169" s="6"/>
      <c r="N169" s="7"/>
    </row>
    <row r="170" spans="1:14" s="1" customFormat="1" ht="13.5">
      <c r="A170" s="3"/>
      <c r="G170" s="4"/>
      <c r="H170" s="5"/>
      <c r="I170" s="5"/>
      <c r="L170" s="6"/>
      <c r="N170" s="7"/>
    </row>
    <row r="171" spans="1:14" s="1" customFormat="1" ht="13.5">
      <c r="A171" s="3"/>
      <c r="G171" s="4"/>
      <c r="H171" s="5"/>
      <c r="I171" s="5"/>
      <c r="L171" s="6"/>
      <c r="N171" s="7"/>
    </row>
    <row r="172" spans="1:14" s="1" customFormat="1" ht="13.5">
      <c r="A172" s="3"/>
      <c r="G172" s="4"/>
      <c r="H172" s="5"/>
      <c r="I172" s="5"/>
      <c r="L172" s="6"/>
      <c r="N172" s="7"/>
    </row>
    <row r="173" spans="1:14" s="1" customFormat="1" ht="13.5">
      <c r="A173" s="3"/>
      <c r="G173" s="4"/>
      <c r="H173" s="5"/>
      <c r="I173" s="5"/>
      <c r="L173" s="6"/>
      <c r="N173" s="7"/>
    </row>
    <row r="174" spans="1:14" s="1" customFormat="1" ht="13.5">
      <c r="A174" s="3"/>
      <c r="G174" s="4"/>
      <c r="H174" s="5"/>
      <c r="I174" s="5"/>
      <c r="L174" s="6"/>
      <c r="N174" s="7"/>
    </row>
    <row r="175" spans="1:14" s="1" customFormat="1" ht="13.5">
      <c r="A175" s="3"/>
      <c r="G175" s="4"/>
      <c r="H175" s="5"/>
      <c r="I175" s="5"/>
      <c r="L175" s="6"/>
      <c r="N175" s="7"/>
    </row>
    <row r="176" spans="1:14" s="1" customFormat="1" ht="13.5">
      <c r="A176" s="3"/>
      <c r="G176" s="4"/>
      <c r="H176" s="5"/>
      <c r="I176" s="5"/>
      <c r="L176" s="6"/>
      <c r="N176" s="7"/>
    </row>
    <row r="177" spans="1:14" s="1" customFormat="1" ht="13.5">
      <c r="A177" s="3"/>
      <c r="G177" s="4"/>
      <c r="H177" s="5"/>
      <c r="I177" s="5"/>
      <c r="L177" s="6"/>
      <c r="N177" s="7"/>
    </row>
    <row r="178" spans="1:14" s="1" customFormat="1" ht="13.5">
      <c r="A178" s="3"/>
      <c r="G178" s="4"/>
      <c r="H178" s="5"/>
      <c r="I178" s="5"/>
      <c r="L178" s="6"/>
      <c r="N178" s="7"/>
    </row>
    <row r="179" spans="1:14" s="1" customFormat="1" ht="13.5">
      <c r="A179" s="3"/>
      <c r="G179" s="4"/>
      <c r="H179" s="5"/>
      <c r="I179" s="5"/>
      <c r="L179" s="6"/>
      <c r="N179" s="7"/>
    </row>
    <row r="180" spans="1:14" s="1" customFormat="1" ht="13.5">
      <c r="A180" s="3"/>
      <c r="G180" s="4"/>
      <c r="H180" s="5"/>
      <c r="I180" s="5"/>
      <c r="L180" s="6"/>
      <c r="N180" s="7"/>
    </row>
    <row r="181" spans="1:14" s="1" customFormat="1" ht="13.5">
      <c r="A181" s="3"/>
      <c r="G181" s="4"/>
      <c r="H181" s="5"/>
      <c r="I181" s="5"/>
      <c r="L181" s="6"/>
      <c r="N181" s="7"/>
    </row>
    <row r="182" spans="1:14" s="1" customFormat="1" ht="13.5">
      <c r="A182" s="3"/>
      <c r="G182" s="4"/>
      <c r="H182" s="5"/>
      <c r="I182" s="5"/>
      <c r="L182" s="6"/>
      <c r="N182" s="7"/>
    </row>
    <row r="183" spans="1:14" s="1" customFormat="1" ht="13.5">
      <c r="A183" s="3"/>
      <c r="G183" s="4"/>
      <c r="H183" s="5"/>
      <c r="I183" s="5"/>
      <c r="L183" s="6"/>
      <c r="N183" s="7"/>
    </row>
    <row r="184" spans="1:14" s="1" customFormat="1" ht="13.5">
      <c r="A184" s="3"/>
      <c r="G184" s="4"/>
      <c r="H184" s="5"/>
      <c r="I184" s="5"/>
      <c r="L184" s="6"/>
      <c r="N184" s="7"/>
    </row>
    <row r="185" spans="1:14" s="1" customFormat="1" ht="13.5">
      <c r="A185" s="3"/>
      <c r="G185" s="4"/>
      <c r="H185" s="5"/>
      <c r="I185" s="5"/>
      <c r="L185" s="6"/>
      <c r="N185" s="7"/>
    </row>
    <row r="186" spans="1:14" s="1" customFormat="1" ht="13.5">
      <c r="A186" s="3"/>
      <c r="G186" s="4"/>
      <c r="H186" s="5"/>
      <c r="I186" s="5"/>
      <c r="L186" s="6"/>
      <c r="N186" s="7"/>
    </row>
    <row r="187" spans="1:14" s="1" customFormat="1" ht="13.5">
      <c r="A187" s="3"/>
      <c r="G187" s="4"/>
      <c r="H187" s="5"/>
      <c r="I187" s="5"/>
      <c r="L187" s="6"/>
      <c r="N187" s="7"/>
    </row>
    <row r="188" spans="1:14" s="1" customFormat="1" ht="13.5">
      <c r="A188" s="3"/>
      <c r="G188" s="4"/>
      <c r="H188" s="5"/>
      <c r="I188" s="5"/>
      <c r="L188" s="6"/>
      <c r="N188" s="7"/>
    </row>
    <row r="189" spans="1:14" s="1" customFormat="1" ht="13.5">
      <c r="A189" s="3"/>
      <c r="G189" s="4"/>
      <c r="H189" s="5"/>
      <c r="I189" s="5"/>
      <c r="L189" s="6"/>
      <c r="N189" s="7"/>
    </row>
    <row r="190" spans="1:14" s="1" customFormat="1" ht="13.5">
      <c r="A190" s="3"/>
      <c r="G190" s="4"/>
      <c r="H190" s="5"/>
      <c r="I190" s="5"/>
      <c r="L190" s="6"/>
      <c r="N190" s="7"/>
    </row>
    <row r="191" spans="1:14" s="1" customFormat="1" ht="13.5">
      <c r="A191" s="3"/>
      <c r="G191" s="4"/>
      <c r="H191" s="5"/>
      <c r="I191" s="5"/>
      <c r="L191" s="6"/>
      <c r="N191" s="7"/>
    </row>
    <row r="192" spans="1:14" s="1" customFormat="1" ht="13.5">
      <c r="A192" s="3"/>
      <c r="G192" s="4"/>
      <c r="H192" s="5"/>
      <c r="I192" s="5"/>
      <c r="L192" s="6"/>
      <c r="N192" s="7"/>
    </row>
    <row r="193" spans="1:14" s="1" customFormat="1" ht="13.5">
      <c r="A193" s="3"/>
      <c r="G193" s="4"/>
      <c r="H193" s="5"/>
      <c r="I193" s="5"/>
      <c r="L193" s="6"/>
      <c r="N193" s="7"/>
    </row>
    <row r="194" spans="1:14" s="1" customFormat="1" ht="13.5">
      <c r="A194" s="3"/>
      <c r="G194" s="4"/>
      <c r="H194" s="5"/>
      <c r="I194" s="5"/>
      <c r="L194" s="6"/>
      <c r="N194" s="7"/>
    </row>
    <row r="195" spans="1:14" s="1" customFormat="1" ht="13.5">
      <c r="A195" s="3"/>
      <c r="G195" s="4"/>
      <c r="H195" s="5"/>
      <c r="I195" s="5"/>
      <c r="L195" s="6"/>
      <c r="N195" s="7"/>
    </row>
    <row r="196" spans="1:14" s="1" customFormat="1" ht="13.5">
      <c r="A196" s="3"/>
      <c r="G196" s="4"/>
      <c r="H196" s="5"/>
      <c r="I196" s="5"/>
      <c r="L196" s="6"/>
      <c r="N196" s="7"/>
    </row>
    <row r="197" spans="1:14" s="1" customFormat="1" ht="13.5">
      <c r="A197" s="3"/>
      <c r="G197" s="4"/>
      <c r="H197" s="5"/>
      <c r="I197" s="5"/>
      <c r="L197" s="6"/>
      <c r="N197" s="7"/>
    </row>
    <row r="198" spans="1:14" s="1" customFormat="1" ht="13.5">
      <c r="A198" s="3"/>
      <c r="G198" s="4"/>
      <c r="H198" s="5"/>
      <c r="I198" s="5"/>
      <c r="L198" s="6"/>
      <c r="N198" s="7"/>
    </row>
    <row r="199" spans="1:14" s="1" customFormat="1" ht="13.5">
      <c r="A199" s="3"/>
      <c r="G199" s="4"/>
      <c r="H199" s="5"/>
      <c r="I199" s="5"/>
      <c r="L199" s="6"/>
      <c r="N199" s="7"/>
    </row>
    <row r="200" spans="1:14" s="1" customFormat="1" ht="13.5">
      <c r="A200" s="3"/>
      <c r="G200" s="4"/>
      <c r="H200" s="5"/>
      <c r="I200" s="5"/>
      <c r="L200" s="6"/>
      <c r="N200" s="7"/>
    </row>
    <row r="201" spans="1:14" s="1" customFormat="1" ht="13.5">
      <c r="A201" s="3"/>
      <c r="G201" s="4"/>
      <c r="H201" s="5"/>
      <c r="I201" s="5"/>
      <c r="L201" s="6"/>
      <c r="N201" s="7"/>
    </row>
    <row r="202" spans="1:14" s="1" customFormat="1" ht="13.5">
      <c r="A202" s="3"/>
      <c r="G202" s="4"/>
      <c r="H202" s="5"/>
      <c r="I202" s="5"/>
      <c r="L202" s="6"/>
      <c r="N202" s="7"/>
    </row>
    <row r="203" spans="1:14" s="1" customFormat="1" ht="13.5">
      <c r="A203" s="3"/>
      <c r="G203" s="4"/>
      <c r="H203" s="5"/>
      <c r="I203" s="5"/>
      <c r="L203" s="6"/>
      <c r="N203" s="7"/>
    </row>
    <row r="204" spans="1:14" s="1" customFormat="1" ht="13.5">
      <c r="A204" s="3"/>
      <c r="G204" s="4"/>
      <c r="H204" s="5"/>
      <c r="I204" s="5"/>
      <c r="L204" s="6"/>
      <c r="N204" s="7"/>
    </row>
    <row r="205" spans="1:14" s="1" customFormat="1" ht="13.5">
      <c r="A205" s="3"/>
      <c r="G205" s="4"/>
      <c r="H205" s="5"/>
      <c r="I205" s="5"/>
      <c r="L205" s="6"/>
      <c r="N205" s="7"/>
    </row>
    <row r="206" spans="1:14" s="1" customFormat="1" ht="13.5">
      <c r="A206" s="3"/>
      <c r="G206" s="4"/>
      <c r="H206" s="5"/>
      <c r="I206" s="5"/>
      <c r="L206" s="6"/>
      <c r="N206" s="7"/>
    </row>
    <row r="207" spans="1:14" s="1" customFormat="1" ht="13.5">
      <c r="A207" s="3"/>
      <c r="G207" s="4"/>
      <c r="H207" s="5"/>
      <c r="I207" s="5"/>
      <c r="L207" s="6"/>
      <c r="N207" s="7"/>
    </row>
    <row r="208" spans="1:14" s="1" customFormat="1" ht="13.5">
      <c r="A208" s="3"/>
      <c r="G208" s="4"/>
      <c r="H208" s="5"/>
      <c r="I208" s="5"/>
      <c r="L208" s="6"/>
      <c r="N208" s="7"/>
    </row>
    <row r="209" spans="1:14" s="1" customFormat="1" ht="13.5">
      <c r="A209" s="3"/>
      <c r="G209" s="4"/>
      <c r="H209" s="5"/>
      <c r="I209" s="5"/>
      <c r="L209" s="6"/>
      <c r="N209" s="7"/>
    </row>
    <row r="210" spans="1:14" s="1" customFormat="1" ht="13.5">
      <c r="A210" s="3"/>
      <c r="G210" s="4"/>
      <c r="H210" s="5"/>
      <c r="I210" s="5"/>
      <c r="L210" s="6"/>
      <c r="N210" s="7"/>
    </row>
    <row r="211" spans="1:14" s="1" customFormat="1" ht="13.5">
      <c r="A211" s="3"/>
      <c r="G211" s="4"/>
      <c r="H211" s="5"/>
      <c r="I211" s="5"/>
      <c r="L211" s="6"/>
      <c r="N211" s="7"/>
    </row>
    <row r="212" spans="1:14" s="1" customFormat="1" ht="13.5">
      <c r="A212" s="3"/>
      <c r="G212" s="4"/>
      <c r="H212" s="5"/>
      <c r="I212" s="5"/>
      <c r="L212" s="6"/>
      <c r="N212" s="7"/>
    </row>
    <row r="213" spans="1:14" s="1" customFormat="1" ht="13.5">
      <c r="A213" s="3"/>
      <c r="G213" s="4"/>
      <c r="H213" s="5"/>
      <c r="I213" s="5"/>
      <c r="L213" s="6"/>
      <c r="N213" s="7"/>
    </row>
    <row r="214" spans="1:14" s="1" customFormat="1" ht="13.5">
      <c r="A214" s="3"/>
      <c r="G214" s="4"/>
      <c r="H214" s="5"/>
      <c r="I214" s="5"/>
      <c r="L214" s="6"/>
      <c r="N214" s="7"/>
    </row>
    <row r="215" spans="1:14" s="1" customFormat="1" ht="13.5">
      <c r="A215" s="3"/>
      <c r="G215" s="4"/>
      <c r="H215" s="5"/>
      <c r="I215" s="5"/>
      <c r="L215" s="6"/>
      <c r="N215" s="7"/>
    </row>
    <row r="216" spans="1:14" s="1" customFormat="1" ht="13.5">
      <c r="A216" s="3"/>
      <c r="G216" s="4"/>
      <c r="H216" s="5"/>
      <c r="I216" s="5"/>
      <c r="L216" s="6"/>
      <c r="N216" s="7"/>
    </row>
    <row r="217" spans="1:14" s="1" customFormat="1" ht="13.5">
      <c r="A217" s="3"/>
      <c r="G217" s="4"/>
      <c r="H217" s="5"/>
      <c r="I217" s="5"/>
      <c r="L217" s="6"/>
      <c r="N217" s="7"/>
    </row>
    <row r="218" spans="1:14" s="1" customFormat="1" ht="13.5">
      <c r="A218" s="3"/>
      <c r="G218" s="4"/>
      <c r="H218" s="5"/>
      <c r="I218" s="5"/>
      <c r="L218" s="6"/>
      <c r="N218" s="7"/>
    </row>
    <row r="219" spans="1:14" s="1" customFormat="1" ht="13.5">
      <c r="A219" s="3"/>
      <c r="G219" s="4"/>
      <c r="H219" s="5"/>
      <c r="I219" s="5"/>
      <c r="L219" s="6"/>
      <c r="N219" s="7"/>
    </row>
    <row r="220" spans="1:14" s="1" customFormat="1" ht="13.5">
      <c r="A220" s="3"/>
      <c r="G220" s="4"/>
      <c r="H220" s="5"/>
      <c r="I220" s="5"/>
      <c r="L220" s="6"/>
      <c r="N220" s="7"/>
    </row>
    <row r="221" spans="1:14" s="1" customFormat="1" ht="13.5">
      <c r="A221" s="3"/>
      <c r="G221" s="4"/>
      <c r="H221" s="5"/>
      <c r="I221" s="5"/>
      <c r="L221" s="6"/>
      <c r="N221" s="7"/>
    </row>
    <row r="222" spans="1:14" s="1" customFormat="1" ht="13.5">
      <c r="A222" s="3"/>
      <c r="G222" s="4"/>
      <c r="H222" s="5"/>
      <c r="I222" s="5"/>
      <c r="L222" s="6"/>
      <c r="N222" s="7"/>
    </row>
    <row r="223" spans="1:14" s="1" customFormat="1" ht="13.5">
      <c r="A223" s="3"/>
      <c r="G223" s="4"/>
      <c r="H223" s="5"/>
      <c r="I223" s="5"/>
      <c r="L223" s="6"/>
      <c r="N223" s="7"/>
    </row>
    <row r="224" spans="1:14" s="1" customFormat="1" ht="13.5">
      <c r="A224" s="3"/>
      <c r="G224" s="4"/>
      <c r="H224" s="5"/>
      <c r="I224" s="5"/>
      <c r="L224" s="6"/>
      <c r="N224" s="7"/>
    </row>
    <row r="225" spans="1:14" s="1" customFormat="1" ht="13.5">
      <c r="A225" s="3"/>
      <c r="G225" s="4"/>
      <c r="H225" s="5"/>
      <c r="I225" s="5"/>
      <c r="L225" s="6"/>
      <c r="N225" s="7"/>
    </row>
    <row r="226" spans="1:14" s="1" customFormat="1" ht="13.5">
      <c r="A226" s="3"/>
      <c r="G226" s="4"/>
      <c r="H226" s="5"/>
      <c r="I226" s="5"/>
      <c r="L226" s="6"/>
      <c r="N226" s="7"/>
    </row>
    <row r="227" spans="1:14" s="1" customFormat="1" ht="13.5">
      <c r="A227" s="3"/>
      <c r="G227" s="4"/>
      <c r="H227" s="5"/>
      <c r="I227" s="5"/>
      <c r="L227" s="6"/>
      <c r="N227" s="7"/>
    </row>
    <row r="228" spans="1:14" s="1" customFormat="1" ht="13.5">
      <c r="A228" s="3"/>
      <c r="G228" s="4"/>
      <c r="H228" s="5"/>
      <c r="I228" s="5"/>
      <c r="L228" s="6"/>
      <c r="N228" s="7"/>
    </row>
    <row r="229" spans="1:14" s="1" customFormat="1" ht="13.5">
      <c r="A229" s="3"/>
      <c r="G229" s="4"/>
      <c r="H229" s="5"/>
      <c r="I229" s="5"/>
      <c r="L229" s="6"/>
      <c r="N229" s="7"/>
    </row>
    <row r="230" spans="1:14" s="1" customFormat="1" ht="13.5">
      <c r="A230" s="3"/>
      <c r="G230" s="4"/>
      <c r="H230" s="5"/>
      <c r="I230" s="5"/>
      <c r="L230" s="6"/>
      <c r="N230" s="7"/>
    </row>
    <row r="231" spans="1:14" s="1" customFormat="1" ht="13.5">
      <c r="A231" s="3"/>
      <c r="G231" s="4"/>
      <c r="H231" s="5"/>
      <c r="I231" s="5"/>
      <c r="L231" s="6"/>
      <c r="N231" s="7"/>
    </row>
    <row r="232" spans="1:14" s="1" customFormat="1" ht="13.5">
      <c r="A232" s="3"/>
      <c r="G232" s="4"/>
      <c r="H232" s="5"/>
      <c r="I232" s="5"/>
      <c r="L232" s="6"/>
      <c r="N232" s="7"/>
    </row>
    <row r="233" spans="1:14" s="1" customFormat="1" ht="13.5">
      <c r="A233" s="3"/>
      <c r="G233" s="4"/>
      <c r="H233" s="5"/>
      <c r="I233" s="5"/>
      <c r="L233" s="6"/>
      <c r="N233" s="7"/>
    </row>
    <row r="234" spans="1:14" s="1" customFormat="1" ht="13.5">
      <c r="A234" s="3"/>
      <c r="G234" s="4"/>
      <c r="H234" s="5"/>
      <c r="I234" s="5"/>
      <c r="L234" s="6"/>
      <c r="N234" s="7"/>
    </row>
    <row r="235" spans="1:14" s="1" customFormat="1" ht="13.5">
      <c r="A235" s="3"/>
      <c r="G235" s="4"/>
      <c r="H235" s="5"/>
      <c r="I235" s="5"/>
      <c r="L235" s="6"/>
      <c r="N235" s="7"/>
    </row>
    <row r="236" spans="1:14" s="1" customFormat="1" ht="13.5">
      <c r="A236" s="3"/>
      <c r="G236" s="4"/>
      <c r="H236" s="5"/>
      <c r="I236" s="5"/>
      <c r="L236" s="6"/>
      <c r="N236" s="7"/>
    </row>
    <row r="237" spans="1:14" s="1" customFormat="1" ht="13.5">
      <c r="A237" s="3"/>
      <c r="G237" s="4"/>
      <c r="H237" s="5"/>
      <c r="I237" s="5"/>
      <c r="L237" s="6"/>
      <c r="N237" s="7"/>
    </row>
    <row r="238" spans="1:14" s="1" customFormat="1" ht="13.5">
      <c r="A238" s="3"/>
      <c r="G238" s="4"/>
      <c r="H238" s="5"/>
      <c r="I238" s="5"/>
      <c r="L238" s="6"/>
      <c r="N238" s="7"/>
    </row>
    <row r="239" spans="1:14" s="1" customFormat="1" ht="13.5">
      <c r="A239" s="3"/>
      <c r="G239" s="4"/>
      <c r="H239" s="5"/>
      <c r="I239" s="5"/>
      <c r="L239" s="6"/>
      <c r="N239" s="7"/>
    </row>
    <row r="240" spans="1:14" s="1" customFormat="1" ht="13.5">
      <c r="A240" s="3"/>
      <c r="G240" s="4"/>
      <c r="H240" s="5"/>
      <c r="I240" s="5"/>
      <c r="L240" s="6"/>
      <c r="N240" s="7"/>
    </row>
    <row r="241" spans="1:14" s="1" customFormat="1" ht="13.5">
      <c r="A241" s="3"/>
      <c r="G241" s="4"/>
      <c r="H241" s="5"/>
      <c r="I241" s="5"/>
      <c r="L241" s="6"/>
      <c r="N241" s="7"/>
    </row>
    <row r="242" spans="1:14" s="1" customFormat="1" ht="13.5">
      <c r="A242" s="3"/>
      <c r="G242" s="4"/>
      <c r="H242" s="5"/>
      <c r="I242" s="5"/>
      <c r="L242" s="6"/>
      <c r="N242" s="7"/>
    </row>
    <row r="243" spans="1:14" s="1" customFormat="1" ht="13.5">
      <c r="A243" s="3"/>
      <c r="G243" s="4"/>
      <c r="H243" s="5"/>
      <c r="I243" s="5"/>
      <c r="L243" s="6"/>
      <c r="N243" s="7"/>
    </row>
    <row r="244" spans="1:14" s="1" customFormat="1" ht="13.5">
      <c r="A244" s="3"/>
      <c r="G244" s="4"/>
      <c r="H244" s="5"/>
      <c r="I244" s="5"/>
      <c r="L244" s="6"/>
      <c r="N244" s="7"/>
    </row>
    <row r="245" spans="1:14" s="1" customFormat="1" ht="13.5">
      <c r="A245" s="3"/>
      <c r="G245" s="4"/>
      <c r="H245" s="5"/>
      <c r="I245" s="5"/>
      <c r="L245" s="6"/>
      <c r="N245" s="7"/>
    </row>
    <row r="246" spans="1:14" s="1" customFormat="1" ht="13.5">
      <c r="A246" s="3"/>
      <c r="G246" s="4"/>
      <c r="H246" s="5"/>
      <c r="I246" s="5"/>
      <c r="L246" s="6"/>
      <c r="N246" s="7"/>
    </row>
    <row r="247" spans="1:14" s="1" customFormat="1" ht="13.5">
      <c r="A247" s="3"/>
      <c r="G247" s="4"/>
      <c r="H247" s="5"/>
      <c r="I247" s="5"/>
      <c r="L247" s="6"/>
      <c r="N247" s="7"/>
    </row>
    <row r="248" spans="1:14" s="1" customFormat="1" ht="13.5">
      <c r="A248" s="3"/>
      <c r="G248" s="4"/>
      <c r="H248" s="5"/>
      <c r="I248" s="5"/>
      <c r="L248" s="6"/>
      <c r="N248" s="7"/>
    </row>
    <row r="249" spans="1:14" s="1" customFormat="1" ht="13.5">
      <c r="A249" s="3"/>
      <c r="G249" s="4"/>
      <c r="H249" s="5"/>
      <c r="I249" s="5"/>
      <c r="L249" s="6"/>
      <c r="N249" s="7"/>
    </row>
    <row r="250" spans="1:14" s="1" customFormat="1" ht="13.5">
      <c r="A250" s="3"/>
      <c r="G250" s="4"/>
      <c r="H250" s="5"/>
      <c r="I250" s="5"/>
      <c r="L250" s="6"/>
      <c r="N250" s="7"/>
    </row>
    <row r="251" spans="1:14" s="1" customFormat="1" ht="13.5">
      <c r="A251" s="3"/>
      <c r="G251" s="4"/>
      <c r="H251" s="5"/>
      <c r="I251" s="5"/>
      <c r="L251" s="6"/>
      <c r="N251" s="7"/>
    </row>
    <row r="252" spans="1:14" s="1" customFormat="1" ht="13.5">
      <c r="A252" s="3"/>
      <c r="G252" s="4"/>
      <c r="H252" s="5"/>
      <c r="I252" s="5"/>
      <c r="L252" s="6"/>
      <c r="N252" s="7"/>
    </row>
    <row r="253" spans="1:14" s="1" customFormat="1" ht="13.5">
      <c r="A253" s="3"/>
      <c r="G253" s="4"/>
      <c r="H253" s="5"/>
      <c r="I253" s="5"/>
      <c r="L253" s="6"/>
      <c r="N253" s="7"/>
    </row>
    <row r="254" spans="1:14" s="1" customFormat="1" ht="13.5">
      <c r="A254" s="3"/>
      <c r="G254" s="4"/>
      <c r="H254" s="5"/>
      <c r="I254" s="5"/>
      <c r="L254" s="6"/>
      <c r="N254" s="7"/>
    </row>
    <row r="255" spans="1:14" s="1" customFormat="1" ht="13.5">
      <c r="A255" s="3"/>
      <c r="G255" s="4"/>
      <c r="H255" s="5"/>
      <c r="I255" s="5"/>
      <c r="L255" s="6"/>
      <c r="N255" s="7"/>
    </row>
    <row r="256" spans="1:14" s="1" customFormat="1" ht="13.5">
      <c r="A256" s="3"/>
      <c r="G256" s="4"/>
      <c r="H256" s="5"/>
      <c r="I256" s="5"/>
      <c r="L256" s="6"/>
      <c r="N256" s="7"/>
    </row>
    <row r="257" spans="1:14" s="1" customFormat="1" ht="13.5">
      <c r="A257" s="3"/>
      <c r="G257" s="4"/>
      <c r="H257" s="5"/>
      <c r="I257" s="5"/>
      <c r="L257" s="6"/>
      <c r="N257" s="7"/>
    </row>
    <row r="258" spans="1:14" s="1" customFormat="1" ht="13.5">
      <c r="A258" s="3"/>
      <c r="G258" s="4"/>
      <c r="H258" s="5"/>
      <c r="I258" s="5"/>
      <c r="L258" s="6"/>
      <c r="N258" s="7"/>
    </row>
    <row r="259" spans="1:14" s="1" customFormat="1" ht="13.5">
      <c r="A259" s="3"/>
      <c r="G259" s="4"/>
      <c r="H259" s="5"/>
      <c r="I259" s="5"/>
      <c r="L259" s="6"/>
      <c r="N259" s="7"/>
    </row>
    <row r="260" spans="1:14" s="1" customFormat="1" ht="13.5">
      <c r="A260" s="3"/>
      <c r="G260" s="4"/>
      <c r="H260" s="5"/>
      <c r="I260" s="5"/>
      <c r="L260" s="6"/>
      <c r="N260" s="7"/>
    </row>
    <row r="261" spans="1:14" s="1" customFormat="1" ht="13.5">
      <c r="A261" s="3"/>
      <c r="G261" s="4"/>
      <c r="H261" s="5"/>
      <c r="I261" s="5"/>
      <c r="L261" s="6"/>
      <c r="N261" s="7"/>
    </row>
    <row r="262" spans="1:14" s="1" customFormat="1" ht="13.5">
      <c r="A262" s="3"/>
      <c r="G262" s="4"/>
      <c r="H262" s="5"/>
      <c r="I262" s="5"/>
      <c r="L262" s="6"/>
      <c r="N262" s="7"/>
    </row>
    <row r="263" spans="1:14" s="1" customFormat="1" ht="13.5">
      <c r="A263" s="3"/>
      <c r="G263" s="4"/>
      <c r="H263" s="5"/>
      <c r="I263" s="5"/>
      <c r="L263" s="6"/>
      <c r="N263" s="7"/>
    </row>
    <row r="264" spans="1:14" s="1" customFormat="1" ht="13.5">
      <c r="A264" s="3"/>
      <c r="G264" s="4"/>
      <c r="H264" s="5"/>
      <c r="I264" s="5"/>
      <c r="L264" s="6"/>
      <c r="N264" s="7"/>
    </row>
    <row r="265" spans="1:14" s="1" customFormat="1" ht="13.5">
      <c r="A265" s="3"/>
      <c r="G265" s="4"/>
      <c r="H265" s="5"/>
      <c r="I265" s="5"/>
      <c r="L265" s="6"/>
      <c r="N265" s="7"/>
    </row>
    <row r="266" spans="1:14" s="1" customFormat="1" ht="13.5">
      <c r="A266" s="3"/>
      <c r="G266" s="4"/>
      <c r="H266" s="5"/>
      <c r="I266" s="5"/>
      <c r="L266" s="6"/>
      <c r="N266" s="7"/>
    </row>
    <row r="267" spans="1:14" s="1" customFormat="1" ht="13.5">
      <c r="A267" s="3"/>
      <c r="G267" s="4"/>
      <c r="H267" s="5"/>
      <c r="I267" s="5"/>
      <c r="L267" s="6"/>
      <c r="N267" s="7"/>
    </row>
    <row r="268" spans="1:14" s="1" customFormat="1" ht="13.5">
      <c r="A268" s="3"/>
      <c r="G268" s="4"/>
      <c r="H268" s="5"/>
      <c r="I268" s="5"/>
      <c r="L268" s="6"/>
      <c r="N268" s="7"/>
    </row>
    <row r="269" spans="1:14" s="1" customFormat="1" ht="13.5">
      <c r="A269" s="3"/>
      <c r="G269" s="4"/>
      <c r="H269" s="5"/>
      <c r="I269" s="5"/>
      <c r="L269" s="6"/>
      <c r="N269" s="7"/>
    </row>
    <row r="270" spans="1:14" s="1" customFormat="1" ht="13.5">
      <c r="A270" s="3"/>
      <c r="G270" s="4"/>
      <c r="H270" s="5"/>
      <c r="I270" s="5"/>
      <c r="L270" s="6"/>
      <c r="N270" s="7"/>
    </row>
    <row r="271" spans="1:14" s="1" customFormat="1" ht="13.5">
      <c r="A271" s="3"/>
      <c r="G271" s="4"/>
      <c r="H271" s="5"/>
      <c r="I271" s="5"/>
      <c r="L271" s="6"/>
      <c r="N271" s="7"/>
    </row>
    <row r="272" spans="1:14" s="1" customFormat="1" ht="13.5">
      <c r="A272" s="3"/>
      <c r="G272" s="4"/>
      <c r="H272" s="5"/>
      <c r="I272" s="5"/>
      <c r="L272" s="6"/>
      <c r="N272" s="7"/>
    </row>
    <row r="273" spans="1:14" s="1" customFormat="1" ht="13.5">
      <c r="A273" s="3"/>
      <c r="G273" s="4"/>
      <c r="H273" s="5"/>
      <c r="I273" s="5"/>
      <c r="L273" s="6"/>
      <c r="N273" s="7"/>
    </row>
    <row r="274" spans="1:14" s="1" customFormat="1" ht="13.5">
      <c r="A274" s="3"/>
      <c r="G274" s="4"/>
      <c r="H274" s="5"/>
      <c r="I274" s="5"/>
      <c r="L274" s="6"/>
      <c r="N274" s="7"/>
    </row>
    <row r="275" spans="1:14" s="1" customFormat="1" ht="13.5">
      <c r="A275" s="3"/>
      <c r="G275" s="4"/>
      <c r="H275" s="5"/>
      <c r="I275" s="5"/>
      <c r="L275" s="6"/>
      <c r="N275" s="7"/>
    </row>
    <row r="276" spans="1:14" s="1" customFormat="1" ht="13.5">
      <c r="A276" s="3"/>
      <c r="G276" s="4"/>
      <c r="H276" s="5"/>
      <c r="I276" s="5"/>
      <c r="L276" s="6"/>
      <c r="N276" s="7"/>
    </row>
    <row r="277" spans="1:14" s="1" customFormat="1" ht="13.5">
      <c r="A277" s="3"/>
      <c r="G277" s="4"/>
      <c r="H277" s="5"/>
      <c r="I277" s="5"/>
      <c r="L277" s="6"/>
      <c r="N277" s="7"/>
    </row>
    <row r="278" spans="1:14" s="1" customFormat="1" ht="13.5">
      <c r="A278" s="3"/>
      <c r="G278" s="4"/>
      <c r="H278" s="5"/>
      <c r="I278" s="5"/>
      <c r="L278" s="6"/>
      <c r="N278" s="7"/>
    </row>
    <row r="279" spans="1:14" s="1" customFormat="1" ht="13.5">
      <c r="A279" s="3"/>
      <c r="G279" s="4"/>
      <c r="H279" s="5"/>
      <c r="I279" s="5"/>
      <c r="L279" s="6"/>
      <c r="N279" s="7"/>
    </row>
    <row r="280" spans="1:14" s="1" customFormat="1" ht="13.5">
      <c r="A280" s="3"/>
      <c r="G280" s="4"/>
      <c r="H280" s="5"/>
      <c r="I280" s="5"/>
      <c r="L280" s="6"/>
      <c r="N280" s="7"/>
    </row>
    <row r="281" spans="1:14" s="1" customFormat="1" ht="13.5">
      <c r="A281" s="3"/>
      <c r="G281" s="4"/>
      <c r="H281" s="5"/>
      <c r="I281" s="5"/>
      <c r="L281" s="6"/>
      <c r="N281" s="7"/>
    </row>
    <row r="282" spans="1:14" s="1" customFormat="1" ht="13.5">
      <c r="A282" s="3"/>
      <c r="G282" s="4"/>
      <c r="H282" s="5"/>
      <c r="I282" s="5"/>
      <c r="L282" s="6"/>
      <c r="N282" s="7"/>
    </row>
    <row r="283" spans="1:14" s="1" customFormat="1" ht="13.5">
      <c r="A283" s="3"/>
      <c r="G283" s="4"/>
      <c r="H283" s="5"/>
      <c r="I283" s="5"/>
      <c r="L283" s="6"/>
      <c r="N283" s="7"/>
    </row>
    <row r="284" spans="1:14" s="1" customFormat="1" ht="13.5">
      <c r="A284" s="3"/>
      <c r="G284" s="4"/>
      <c r="H284" s="5"/>
      <c r="I284" s="5"/>
      <c r="L284" s="6"/>
      <c r="N284" s="7"/>
    </row>
    <row r="285" spans="1:14" s="1" customFormat="1" ht="13.5">
      <c r="A285" s="3"/>
      <c r="G285" s="4"/>
      <c r="H285" s="5"/>
      <c r="I285" s="5"/>
      <c r="L285" s="6"/>
      <c r="N285" s="7"/>
    </row>
    <row r="286" spans="1:14" s="1" customFormat="1" ht="13.5">
      <c r="A286" s="3"/>
      <c r="G286" s="4"/>
      <c r="H286" s="5"/>
      <c r="I286" s="5"/>
      <c r="L286" s="6"/>
      <c r="N286" s="7"/>
    </row>
    <row r="287" spans="1:14" s="1" customFormat="1" ht="13.5">
      <c r="A287" s="3"/>
      <c r="G287" s="4"/>
      <c r="H287" s="5"/>
      <c r="I287" s="5"/>
      <c r="L287" s="6"/>
      <c r="N287" s="7"/>
    </row>
    <row r="288" spans="1:14" s="1" customFormat="1" ht="13.5">
      <c r="A288" s="3"/>
      <c r="G288" s="4"/>
      <c r="H288" s="5"/>
      <c r="I288" s="5"/>
      <c r="L288" s="6"/>
      <c r="N288" s="7"/>
    </row>
    <row r="289" spans="1:14" s="1" customFormat="1" ht="13.5">
      <c r="A289" s="3"/>
      <c r="G289" s="4"/>
      <c r="H289" s="5"/>
      <c r="I289" s="5"/>
      <c r="L289" s="6"/>
      <c r="N289" s="7"/>
    </row>
    <row r="290" spans="1:14" s="1" customFormat="1" ht="13.5">
      <c r="A290" s="3"/>
      <c r="G290" s="4"/>
      <c r="H290" s="5"/>
      <c r="I290" s="5"/>
      <c r="L290" s="6"/>
      <c r="N290" s="7"/>
    </row>
    <row r="291" spans="1:14" s="1" customFormat="1" ht="13.5">
      <c r="A291" s="3"/>
      <c r="G291" s="4"/>
      <c r="H291" s="5"/>
      <c r="I291" s="5"/>
      <c r="L291" s="6"/>
      <c r="N291" s="7"/>
    </row>
    <row r="292" spans="1:14" s="1" customFormat="1" ht="13.5">
      <c r="A292" s="3"/>
      <c r="G292" s="4"/>
      <c r="H292" s="5"/>
      <c r="I292" s="5"/>
      <c r="L292" s="6"/>
      <c r="N292" s="7"/>
    </row>
    <row r="293" spans="1:14" s="1" customFormat="1" ht="13.5">
      <c r="A293" s="3"/>
      <c r="G293" s="4"/>
      <c r="H293" s="5"/>
      <c r="I293" s="5"/>
      <c r="L293" s="6"/>
      <c r="N293" s="7"/>
    </row>
    <row r="294" spans="1:14" s="1" customFormat="1" ht="13.5">
      <c r="A294" s="3"/>
      <c r="G294" s="4"/>
      <c r="H294" s="5"/>
      <c r="I294" s="5"/>
      <c r="L294" s="6"/>
      <c r="N294" s="7"/>
    </row>
    <row r="295" spans="1:14" s="1" customFormat="1" ht="13.5">
      <c r="A295" s="3"/>
      <c r="G295" s="4"/>
      <c r="H295" s="5"/>
      <c r="I295" s="5"/>
      <c r="L295" s="6"/>
      <c r="N295" s="7"/>
    </row>
    <row r="296" spans="1:14" s="1" customFormat="1" ht="13.5">
      <c r="A296" s="3"/>
      <c r="G296" s="4"/>
      <c r="H296" s="5"/>
      <c r="I296" s="5"/>
      <c r="L296" s="6"/>
      <c r="N296" s="7"/>
    </row>
    <row r="297" spans="1:14" s="1" customFormat="1" ht="13.5">
      <c r="A297" s="3"/>
      <c r="G297" s="4"/>
      <c r="H297" s="5"/>
      <c r="I297" s="5"/>
      <c r="L297" s="6"/>
      <c r="N297" s="7"/>
    </row>
    <row r="298" spans="1:14" s="1" customFormat="1" ht="13.5">
      <c r="A298" s="3"/>
      <c r="G298" s="4"/>
      <c r="H298" s="5"/>
      <c r="I298" s="5"/>
      <c r="L298" s="6"/>
      <c r="N298" s="7"/>
    </row>
    <row r="299" spans="1:14" s="1" customFormat="1" ht="13.5">
      <c r="A299" s="3"/>
      <c r="G299" s="4"/>
      <c r="H299" s="5"/>
      <c r="I299" s="5"/>
      <c r="L299" s="6"/>
      <c r="N299" s="7"/>
    </row>
    <row r="300" spans="1:14" s="1" customFormat="1" ht="13.5">
      <c r="A300" s="3"/>
      <c r="G300" s="4"/>
      <c r="H300" s="5"/>
      <c r="I300" s="5"/>
      <c r="L300" s="6"/>
      <c r="N300" s="7"/>
    </row>
    <row r="301" spans="1:14" s="1" customFormat="1" ht="13.5">
      <c r="A301" s="3"/>
      <c r="G301" s="4"/>
      <c r="H301" s="5"/>
      <c r="I301" s="5"/>
      <c r="L301" s="6"/>
      <c r="N301" s="7"/>
    </row>
    <row r="302" spans="1:14" s="1" customFormat="1" ht="13.5">
      <c r="A302" s="3"/>
      <c r="G302" s="4"/>
      <c r="H302" s="5"/>
      <c r="I302" s="5"/>
      <c r="L302" s="6"/>
      <c r="N302" s="7"/>
    </row>
    <row r="303" spans="1:14" s="1" customFormat="1" ht="13.5">
      <c r="A303" s="3"/>
      <c r="G303" s="4"/>
      <c r="H303" s="5"/>
      <c r="I303" s="5"/>
      <c r="L303" s="6"/>
      <c r="N303" s="7"/>
    </row>
    <row r="304" spans="1:14" s="1" customFormat="1" ht="13.5">
      <c r="A304" s="3"/>
      <c r="G304" s="4"/>
      <c r="H304" s="5"/>
      <c r="I304" s="5"/>
      <c r="L304" s="6"/>
      <c r="N304" s="7"/>
    </row>
    <row r="305" spans="1:14" s="1" customFormat="1" ht="13.5">
      <c r="A305" s="3"/>
      <c r="G305" s="4"/>
      <c r="H305" s="5"/>
      <c r="I305" s="5"/>
      <c r="L305" s="6"/>
      <c r="N305" s="7"/>
    </row>
    <row r="306" spans="1:14" s="1" customFormat="1" ht="13.5">
      <c r="A306" s="3"/>
      <c r="G306" s="4"/>
      <c r="H306" s="5"/>
      <c r="I306" s="5"/>
      <c r="L306" s="6"/>
      <c r="N306" s="7"/>
    </row>
    <row r="307" spans="1:14" s="1" customFormat="1" ht="13.5">
      <c r="A307" s="3"/>
      <c r="G307" s="4"/>
      <c r="H307" s="5"/>
      <c r="I307" s="5"/>
      <c r="L307" s="6"/>
      <c r="N307" s="7"/>
    </row>
    <row r="308" spans="1:14" s="1" customFormat="1" ht="13.5">
      <c r="A308" s="3"/>
      <c r="G308" s="4"/>
      <c r="H308" s="5"/>
      <c r="I308" s="5"/>
      <c r="L308" s="6"/>
      <c r="N308" s="7"/>
    </row>
    <row r="309" spans="1:14" s="1" customFormat="1" ht="13.5">
      <c r="A309" s="3"/>
      <c r="G309" s="4"/>
      <c r="H309" s="5"/>
      <c r="I309" s="5"/>
      <c r="L309" s="6"/>
      <c r="N309" s="7"/>
    </row>
    <row r="310" spans="1:14" s="1" customFormat="1" ht="13.5">
      <c r="A310" s="3"/>
      <c r="G310" s="4"/>
      <c r="H310" s="5"/>
      <c r="I310" s="5"/>
      <c r="L310" s="6"/>
      <c r="N310" s="7"/>
    </row>
    <row r="311" spans="1:14" s="1" customFormat="1" ht="13.5">
      <c r="A311" s="3"/>
      <c r="G311" s="4"/>
      <c r="H311" s="5"/>
      <c r="I311" s="5"/>
      <c r="L311" s="6"/>
      <c r="N311" s="7"/>
    </row>
    <row r="312" spans="1:14" s="1" customFormat="1" ht="13.5">
      <c r="A312" s="3"/>
      <c r="G312" s="4"/>
      <c r="H312" s="5"/>
      <c r="I312" s="5"/>
      <c r="L312" s="6"/>
      <c r="N312" s="7"/>
    </row>
    <row r="313" spans="1:14" s="1" customFormat="1" ht="13.5">
      <c r="A313" s="3"/>
      <c r="G313" s="4"/>
      <c r="H313" s="5"/>
      <c r="I313" s="5"/>
      <c r="L313" s="6"/>
      <c r="N313" s="7"/>
    </row>
    <row r="314" spans="1:14" s="1" customFormat="1" ht="13.5">
      <c r="A314" s="3"/>
      <c r="G314" s="4"/>
      <c r="H314" s="5"/>
      <c r="I314" s="5"/>
      <c r="L314" s="6"/>
      <c r="N314" s="7"/>
    </row>
    <row r="315" spans="1:14" s="1" customFormat="1" ht="13.5">
      <c r="A315" s="3"/>
      <c r="G315" s="4"/>
      <c r="H315" s="5"/>
      <c r="I315" s="5"/>
      <c r="L315" s="6"/>
      <c r="N315" s="7"/>
    </row>
    <row r="316" spans="1:14" s="1" customFormat="1" ht="13.5">
      <c r="A316" s="3"/>
      <c r="G316" s="4"/>
      <c r="H316" s="5"/>
      <c r="I316" s="5"/>
      <c r="L316" s="6"/>
      <c r="N316" s="7"/>
    </row>
    <row r="317" spans="1:14" s="1" customFormat="1" ht="13.5">
      <c r="A317" s="3"/>
      <c r="G317" s="4"/>
      <c r="H317" s="5"/>
      <c r="I317" s="5"/>
      <c r="L317" s="6"/>
      <c r="N317" s="7"/>
    </row>
    <row r="318" spans="1:14" s="1" customFormat="1" ht="13.5">
      <c r="A318" s="3"/>
      <c r="G318" s="4"/>
      <c r="H318" s="5"/>
      <c r="I318" s="5"/>
      <c r="L318" s="6"/>
      <c r="N318" s="7"/>
    </row>
    <row r="319" spans="1:14" s="1" customFormat="1" ht="13.5">
      <c r="A319" s="3"/>
      <c r="G319" s="4"/>
      <c r="H319" s="5"/>
      <c r="I319" s="5"/>
      <c r="L319" s="6"/>
      <c r="N319" s="7"/>
    </row>
    <row r="320" spans="1:14" s="1" customFormat="1" ht="13.5">
      <c r="A320" s="3"/>
      <c r="G320" s="4"/>
      <c r="H320" s="5"/>
      <c r="I320" s="5"/>
      <c r="L320" s="6"/>
      <c r="N320" s="7"/>
    </row>
    <row r="321" spans="1:14" s="1" customFormat="1" ht="13.5">
      <c r="A321" s="3"/>
      <c r="G321" s="4"/>
      <c r="H321" s="5"/>
      <c r="I321" s="5"/>
      <c r="L321" s="6"/>
      <c r="N321" s="7"/>
    </row>
    <row r="322" spans="1:14" s="1" customFormat="1" ht="13.5">
      <c r="A322" s="3"/>
      <c r="G322" s="4"/>
      <c r="H322" s="5"/>
      <c r="I322" s="5"/>
      <c r="L322" s="6"/>
      <c r="N322" s="7"/>
    </row>
    <row r="323" spans="1:14" s="1" customFormat="1" ht="13.5">
      <c r="A323" s="3"/>
      <c r="G323" s="4"/>
      <c r="H323" s="5"/>
      <c r="I323" s="5"/>
      <c r="L323" s="6"/>
      <c r="N323" s="7"/>
    </row>
    <row r="324" spans="1:14" s="1" customFormat="1" ht="13.5">
      <c r="A324" s="3"/>
      <c r="G324" s="4"/>
      <c r="H324" s="5"/>
      <c r="I324" s="5"/>
      <c r="L324" s="6"/>
      <c r="N324" s="7"/>
    </row>
    <row r="325" spans="1:14" s="1" customFormat="1" ht="13.5">
      <c r="A325" s="3"/>
      <c r="G325" s="4"/>
      <c r="H325" s="5"/>
      <c r="I325" s="5"/>
      <c r="L325" s="6"/>
      <c r="N325" s="7"/>
    </row>
    <row r="326" spans="1:14" s="1" customFormat="1" ht="13.5">
      <c r="A326" s="3"/>
      <c r="G326" s="4"/>
      <c r="H326" s="5"/>
      <c r="I326" s="5"/>
      <c r="L326" s="6"/>
      <c r="N326" s="7"/>
    </row>
    <row r="327" spans="1:14" s="1" customFormat="1" ht="13.5">
      <c r="A327" s="3"/>
      <c r="G327" s="4"/>
      <c r="H327" s="5"/>
      <c r="I327" s="5"/>
      <c r="L327" s="6"/>
      <c r="N327" s="7"/>
    </row>
    <row r="328" spans="1:14" s="1" customFormat="1" ht="13.5">
      <c r="A328" s="3"/>
      <c r="G328" s="4"/>
      <c r="H328" s="5"/>
      <c r="I328" s="5"/>
      <c r="L328" s="6"/>
      <c r="N328" s="7"/>
    </row>
    <row r="329" spans="1:14" s="1" customFormat="1" ht="13.5">
      <c r="A329" s="3"/>
      <c r="G329" s="4"/>
      <c r="H329" s="5"/>
      <c r="I329" s="5"/>
      <c r="L329" s="6"/>
      <c r="N329" s="7"/>
    </row>
    <row r="330" spans="1:14" s="1" customFormat="1" ht="13.5">
      <c r="A330" s="3"/>
      <c r="G330" s="4"/>
      <c r="H330" s="5"/>
      <c r="I330" s="5"/>
      <c r="L330" s="6"/>
      <c r="N330" s="7"/>
    </row>
    <row r="331" spans="1:14" s="1" customFormat="1" ht="13.5">
      <c r="A331" s="3"/>
      <c r="G331" s="4"/>
      <c r="H331" s="5"/>
      <c r="I331" s="5"/>
      <c r="L331" s="6"/>
      <c r="N331" s="7"/>
    </row>
    <row r="332" spans="1:14" s="1" customFormat="1" ht="13.5">
      <c r="A332" s="3"/>
      <c r="G332" s="4"/>
      <c r="H332" s="5"/>
      <c r="I332" s="5"/>
      <c r="L332" s="6"/>
      <c r="N332" s="7"/>
    </row>
    <row r="333" spans="1:14" s="1" customFormat="1" ht="13.5">
      <c r="A333" s="3"/>
      <c r="G333" s="4"/>
      <c r="H333" s="5"/>
      <c r="I333" s="5"/>
      <c r="L333" s="6"/>
      <c r="N333" s="7"/>
    </row>
    <row r="334" spans="1:14" s="1" customFormat="1" ht="13.5">
      <c r="A334" s="3"/>
      <c r="G334" s="4"/>
      <c r="H334" s="5"/>
      <c r="I334" s="5"/>
      <c r="L334" s="6"/>
      <c r="N334" s="7"/>
    </row>
    <row r="335" spans="1:14" s="1" customFormat="1" ht="13.5">
      <c r="A335" s="3"/>
      <c r="G335" s="4"/>
      <c r="H335" s="5"/>
      <c r="I335" s="5"/>
      <c r="L335" s="6"/>
      <c r="N335" s="7"/>
    </row>
    <row r="336" spans="1:14" s="1" customFormat="1" ht="13.5">
      <c r="A336" s="3"/>
      <c r="G336" s="4"/>
      <c r="H336" s="5"/>
      <c r="I336" s="5"/>
      <c r="L336" s="6"/>
      <c r="N336" s="7"/>
    </row>
    <row r="337" spans="1:14" s="1" customFormat="1" ht="13.5">
      <c r="A337" s="3"/>
      <c r="G337" s="4"/>
      <c r="H337" s="5"/>
      <c r="I337" s="5"/>
      <c r="L337" s="6"/>
      <c r="N337" s="7"/>
    </row>
    <row r="338" spans="1:14" s="1" customFormat="1" ht="13.5">
      <c r="A338" s="3"/>
      <c r="G338" s="4"/>
      <c r="H338" s="5"/>
      <c r="I338" s="5"/>
      <c r="L338" s="6"/>
      <c r="N338" s="7"/>
    </row>
    <row r="339" spans="1:14" s="1" customFormat="1" ht="13.5">
      <c r="A339" s="3"/>
      <c r="G339" s="4"/>
      <c r="H339" s="5"/>
      <c r="I339" s="5"/>
      <c r="L339" s="6"/>
      <c r="N339" s="7"/>
    </row>
    <row r="340" spans="1:14" s="1" customFormat="1" ht="13.5">
      <c r="A340" s="3"/>
      <c r="G340" s="4"/>
      <c r="H340" s="5"/>
      <c r="I340" s="5"/>
      <c r="L340" s="6"/>
      <c r="N340" s="7"/>
    </row>
    <row r="341" spans="1:14" s="1" customFormat="1" ht="13.5">
      <c r="A341" s="3"/>
      <c r="G341" s="4"/>
      <c r="H341" s="5"/>
      <c r="I341" s="5"/>
      <c r="L341" s="6"/>
      <c r="N341" s="7"/>
    </row>
    <row r="342" spans="1:14" s="1" customFormat="1" ht="13.5">
      <c r="A342" s="3"/>
      <c r="G342" s="4"/>
      <c r="H342" s="5"/>
      <c r="I342" s="5"/>
      <c r="L342" s="6"/>
      <c r="N342" s="7"/>
    </row>
    <row r="343" spans="1:14" s="1" customFormat="1" ht="13.5">
      <c r="A343" s="3"/>
      <c r="G343" s="4"/>
      <c r="H343" s="5"/>
      <c r="I343" s="5"/>
      <c r="L343" s="6"/>
      <c r="N343" s="7"/>
    </row>
    <row r="344" spans="1:14" s="1" customFormat="1" ht="13.5">
      <c r="A344" s="3"/>
      <c r="G344" s="4"/>
      <c r="H344" s="5"/>
      <c r="I344" s="5"/>
      <c r="L344" s="6"/>
      <c r="N344" s="7"/>
    </row>
    <row r="345" spans="1:14" s="1" customFormat="1" ht="13.5">
      <c r="A345" s="3"/>
      <c r="G345" s="4"/>
      <c r="H345" s="5"/>
      <c r="I345" s="5"/>
      <c r="L345" s="6"/>
      <c r="N345" s="7"/>
    </row>
    <row r="346" spans="1:14" s="1" customFormat="1" ht="13.5">
      <c r="A346" s="3"/>
      <c r="G346" s="4"/>
      <c r="H346" s="5"/>
      <c r="I346" s="5"/>
      <c r="L346" s="6"/>
      <c r="N346" s="7"/>
    </row>
    <row r="347" spans="1:14" s="1" customFormat="1" ht="13.5">
      <c r="A347" s="3"/>
      <c r="G347" s="4"/>
      <c r="H347" s="5"/>
      <c r="I347" s="5"/>
      <c r="L347" s="6"/>
      <c r="N347" s="7"/>
    </row>
    <row r="348" spans="1:14" s="1" customFormat="1" ht="13.5">
      <c r="A348" s="3"/>
      <c r="G348" s="4"/>
      <c r="H348" s="5"/>
      <c r="I348" s="5"/>
      <c r="L348" s="6"/>
      <c r="N348" s="7"/>
    </row>
    <row r="349" spans="1:14" s="1" customFormat="1" ht="13.5">
      <c r="A349" s="3"/>
      <c r="G349" s="4"/>
      <c r="H349" s="5"/>
      <c r="I349" s="5"/>
      <c r="L349" s="6"/>
      <c r="N349" s="7"/>
    </row>
    <row r="350" spans="1:14" s="1" customFormat="1" ht="13.5">
      <c r="A350" s="3"/>
      <c r="G350" s="4"/>
      <c r="H350" s="5"/>
      <c r="I350" s="5"/>
      <c r="L350" s="6"/>
      <c r="N350" s="7"/>
    </row>
    <row r="351" spans="1:14" s="1" customFormat="1" ht="13.5">
      <c r="A351" s="3"/>
      <c r="G351" s="4"/>
      <c r="H351" s="5"/>
      <c r="I351" s="5"/>
      <c r="L351" s="6"/>
      <c r="N351" s="7"/>
    </row>
    <row r="352" spans="1:14" s="1" customFormat="1" ht="13.5">
      <c r="A352" s="3"/>
      <c r="G352" s="4"/>
      <c r="H352" s="5"/>
      <c r="I352" s="5"/>
      <c r="L352" s="6"/>
      <c r="N352" s="7"/>
    </row>
    <row r="353" spans="1:14" s="1" customFormat="1" ht="13.5">
      <c r="A353" s="3"/>
      <c r="G353" s="4"/>
      <c r="H353" s="5"/>
      <c r="I353" s="5"/>
      <c r="L353" s="6"/>
      <c r="N353" s="7"/>
    </row>
    <row r="354" spans="1:14" s="1" customFormat="1" ht="13.5">
      <c r="A354" s="3"/>
      <c r="G354" s="4"/>
      <c r="H354" s="5"/>
      <c r="I354" s="5"/>
      <c r="L354" s="6"/>
      <c r="N354" s="7"/>
    </row>
    <row r="355" spans="1:14" s="1" customFormat="1" ht="13.5">
      <c r="A355" s="3"/>
      <c r="G355" s="4"/>
      <c r="H355" s="5"/>
      <c r="I355" s="5"/>
      <c r="L355" s="6"/>
      <c r="N355" s="7"/>
    </row>
    <row r="356" spans="1:14" s="1" customFormat="1" ht="13.5">
      <c r="A356" s="3"/>
      <c r="G356" s="4"/>
      <c r="H356" s="5"/>
      <c r="I356" s="5"/>
      <c r="L356" s="6"/>
      <c r="N356" s="7"/>
    </row>
    <row r="357" spans="1:14" s="1" customFormat="1" ht="13.5">
      <c r="A357" s="3"/>
      <c r="G357" s="4"/>
      <c r="H357" s="5"/>
      <c r="I357" s="5"/>
      <c r="L357" s="6"/>
      <c r="N357" s="7"/>
    </row>
    <row r="358" spans="1:14" s="1" customFormat="1" ht="13.5">
      <c r="A358" s="3"/>
      <c r="G358" s="4"/>
      <c r="H358" s="5"/>
      <c r="I358" s="5"/>
      <c r="L358" s="6"/>
      <c r="N358" s="7"/>
    </row>
    <row r="359" spans="1:14" s="1" customFormat="1" ht="13.5">
      <c r="A359" s="3"/>
      <c r="G359" s="4"/>
      <c r="H359" s="5"/>
      <c r="I359" s="5"/>
      <c r="L359" s="6"/>
      <c r="N359" s="7"/>
    </row>
    <row r="360" spans="1:14" s="1" customFormat="1" ht="13.5">
      <c r="A360" s="3"/>
      <c r="G360" s="4"/>
      <c r="H360" s="5"/>
      <c r="I360" s="5"/>
      <c r="L360" s="6"/>
      <c r="N360" s="7"/>
    </row>
    <row r="361" spans="1:14" s="1" customFormat="1" ht="13.5">
      <c r="A361" s="3"/>
      <c r="G361" s="4"/>
      <c r="H361" s="5"/>
      <c r="I361" s="5"/>
      <c r="L361" s="6"/>
      <c r="N361" s="7"/>
    </row>
    <row r="362" spans="1:14" s="1" customFormat="1" ht="13.5">
      <c r="A362" s="3"/>
      <c r="G362" s="4"/>
      <c r="H362" s="5"/>
      <c r="I362" s="5"/>
      <c r="L362" s="6"/>
      <c r="N362" s="7"/>
    </row>
    <row r="363" spans="1:14" s="1" customFormat="1" ht="13.5">
      <c r="A363" s="3"/>
      <c r="G363" s="4"/>
      <c r="H363" s="5"/>
      <c r="I363" s="5"/>
      <c r="L363" s="6"/>
      <c r="N363" s="7"/>
    </row>
    <row r="364" spans="1:14" s="1" customFormat="1" ht="13.5">
      <c r="A364" s="3"/>
      <c r="G364" s="4"/>
      <c r="H364" s="5"/>
      <c r="I364" s="5"/>
      <c r="L364" s="6"/>
      <c r="N364" s="7"/>
    </row>
    <row r="365" spans="1:14" s="1" customFormat="1" ht="13.5">
      <c r="A365" s="3"/>
      <c r="G365" s="4"/>
      <c r="H365" s="5"/>
      <c r="I365" s="5"/>
      <c r="L365" s="6"/>
      <c r="N365" s="7"/>
    </row>
    <row r="366" spans="1:14" s="1" customFormat="1" ht="13.5">
      <c r="A366" s="3"/>
      <c r="G366" s="4"/>
      <c r="H366" s="5"/>
      <c r="I366" s="5"/>
      <c r="L366" s="6"/>
      <c r="N366" s="7"/>
    </row>
    <row r="367" spans="1:14" s="1" customFormat="1" ht="13.5">
      <c r="A367" s="3"/>
      <c r="G367" s="4"/>
      <c r="H367" s="5"/>
      <c r="I367" s="5"/>
      <c r="L367" s="6"/>
      <c r="N367" s="7"/>
    </row>
    <row r="368" spans="1:14" s="1" customFormat="1" ht="13.5">
      <c r="A368" s="3"/>
      <c r="G368" s="4"/>
      <c r="H368" s="5"/>
      <c r="I368" s="5"/>
      <c r="L368" s="6"/>
      <c r="N368" s="7"/>
    </row>
    <row r="369" spans="1:14" s="1" customFormat="1" ht="13.5">
      <c r="A369" s="3"/>
      <c r="G369" s="4"/>
      <c r="H369" s="5"/>
      <c r="I369" s="5"/>
      <c r="L369" s="6"/>
      <c r="N369" s="7"/>
    </row>
    <row r="370" spans="1:14" s="1" customFormat="1" ht="13.5">
      <c r="A370" s="3"/>
      <c r="G370" s="4"/>
      <c r="H370" s="5"/>
      <c r="I370" s="5"/>
      <c r="L370" s="6"/>
      <c r="N370" s="7"/>
    </row>
    <row r="371" spans="1:14" s="1" customFormat="1" ht="13.5">
      <c r="A371" s="3"/>
      <c r="G371" s="4"/>
      <c r="H371" s="5"/>
      <c r="I371" s="5"/>
      <c r="L371" s="6"/>
      <c r="N371" s="7"/>
    </row>
    <row r="372" spans="1:14" s="1" customFormat="1" ht="13.5">
      <c r="A372" s="3"/>
      <c r="G372" s="4"/>
      <c r="H372" s="5"/>
      <c r="I372" s="5"/>
      <c r="L372" s="6"/>
      <c r="N372" s="7"/>
    </row>
    <row r="373" spans="1:14" s="1" customFormat="1" ht="13.5">
      <c r="A373" s="3"/>
      <c r="G373" s="4"/>
      <c r="H373" s="5"/>
      <c r="I373" s="5"/>
      <c r="L373" s="6"/>
      <c r="N373" s="7"/>
    </row>
    <row r="374" spans="1:14" s="1" customFormat="1" ht="13.5">
      <c r="A374" s="3"/>
      <c r="G374" s="4"/>
      <c r="H374" s="5"/>
      <c r="I374" s="5"/>
      <c r="L374" s="6"/>
      <c r="N374" s="7"/>
    </row>
    <row r="375" spans="1:14" s="1" customFormat="1" ht="13.5">
      <c r="A375" s="3"/>
      <c r="G375" s="4"/>
      <c r="H375" s="5"/>
      <c r="I375" s="5"/>
      <c r="L375" s="6"/>
      <c r="N375" s="7"/>
    </row>
    <row r="376" spans="1:14" s="1" customFormat="1" ht="13.5">
      <c r="A376" s="3"/>
      <c r="G376" s="4"/>
      <c r="H376" s="5"/>
      <c r="I376" s="5"/>
      <c r="L376" s="6"/>
      <c r="N376" s="7"/>
    </row>
    <row r="377" spans="1:14" s="1" customFormat="1" ht="13.5">
      <c r="A377" s="3"/>
      <c r="G377" s="4"/>
      <c r="H377" s="5"/>
      <c r="I377" s="5"/>
      <c r="L377" s="6"/>
      <c r="N377" s="7"/>
    </row>
    <row r="378" spans="1:14" s="1" customFormat="1" ht="13.5">
      <c r="A378" s="3"/>
      <c r="G378" s="4"/>
      <c r="H378" s="5"/>
      <c r="I378" s="5"/>
      <c r="L378" s="6"/>
      <c r="N378" s="7"/>
    </row>
    <row r="379" spans="1:14" s="1" customFormat="1" ht="13.5">
      <c r="A379" s="3"/>
      <c r="G379" s="4"/>
      <c r="H379" s="5"/>
      <c r="I379" s="5"/>
      <c r="L379" s="6"/>
      <c r="N379" s="7"/>
    </row>
    <row r="380" spans="1:14" s="1" customFormat="1" ht="13.5">
      <c r="A380" s="3"/>
      <c r="G380" s="4"/>
      <c r="H380" s="5"/>
      <c r="I380" s="5"/>
      <c r="L380" s="6"/>
      <c r="N380" s="7"/>
    </row>
    <row r="381" spans="1:14" s="1" customFormat="1" ht="13.5">
      <c r="A381" s="3"/>
      <c r="G381" s="4"/>
      <c r="H381" s="5"/>
      <c r="I381" s="5"/>
      <c r="L381" s="6"/>
      <c r="N381" s="7"/>
    </row>
    <row r="382" spans="1:14" s="1" customFormat="1" ht="13.5">
      <c r="A382" s="3"/>
      <c r="G382" s="4"/>
      <c r="H382" s="5"/>
      <c r="I382" s="5"/>
      <c r="L382" s="6"/>
      <c r="N382" s="7"/>
    </row>
    <row r="383" spans="1:14" s="1" customFormat="1" ht="13.5">
      <c r="A383" s="3"/>
      <c r="G383" s="4"/>
      <c r="H383" s="5"/>
      <c r="I383" s="5"/>
      <c r="L383" s="6"/>
      <c r="N383" s="7"/>
    </row>
    <row r="384" spans="1:14" s="1" customFormat="1" ht="13.5">
      <c r="A384" s="3"/>
      <c r="G384" s="4"/>
      <c r="H384" s="5"/>
      <c r="I384" s="5"/>
      <c r="L384" s="6"/>
      <c r="N384" s="7"/>
    </row>
    <row r="385" spans="1:14" s="1" customFormat="1" ht="13.5">
      <c r="A385" s="3"/>
      <c r="G385" s="4"/>
      <c r="H385" s="5"/>
      <c r="I385" s="5"/>
      <c r="L385" s="6"/>
      <c r="N385" s="7"/>
    </row>
    <row r="386" spans="1:14" s="1" customFormat="1" ht="13.5">
      <c r="A386" s="3"/>
      <c r="G386" s="4"/>
      <c r="H386" s="5"/>
      <c r="I386" s="5"/>
      <c r="L386" s="6"/>
      <c r="N386" s="7"/>
    </row>
    <row r="387" spans="1:14" s="1" customFormat="1" ht="13.5">
      <c r="A387" s="3"/>
      <c r="G387" s="4"/>
      <c r="H387" s="5"/>
      <c r="I387" s="5"/>
      <c r="L387" s="6"/>
      <c r="N387" s="7"/>
    </row>
    <row r="388" spans="1:14" s="1" customFormat="1" ht="13.5">
      <c r="A388" s="3"/>
      <c r="G388" s="4"/>
      <c r="H388" s="5"/>
      <c r="I388" s="5"/>
      <c r="L388" s="6"/>
      <c r="N388" s="7"/>
    </row>
    <row r="389" spans="1:14" s="1" customFormat="1" ht="13.5">
      <c r="A389" s="3"/>
      <c r="G389" s="4"/>
      <c r="H389" s="5"/>
      <c r="I389" s="5"/>
      <c r="L389" s="6"/>
      <c r="N389" s="7"/>
    </row>
    <row r="390" spans="1:14" s="1" customFormat="1" ht="13.5">
      <c r="A390" s="3"/>
      <c r="G390" s="4"/>
      <c r="H390" s="5"/>
      <c r="I390" s="5"/>
      <c r="L390" s="6"/>
      <c r="N390" s="7"/>
    </row>
    <row r="391" spans="1:14" s="1" customFormat="1" ht="13.5">
      <c r="A391" s="3"/>
      <c r="G391" s="4"/>
      <c r="H391" s="5"/>
      <c r="I391" s="5"/>
      <c r="L391" s="6"/>
      <c r="N391" s="7"/>
    </row>
    <row r="392" spans="1:14" s="1" customFormat="1" ht="13.5">
      <c r="A392" s="3"/>
      <c r="G392" s="4"/>
      <c r="H392" s="5"/>
      <c r="I392" s="5"/>
      <c r="L392" s="6"/>
      <c r="N392" s="7"/>
    </row>
    <row r="393" spans="1:14" s="1" customFormat="1" ht="13.5">
      <c r="A393" s="3"/>
      <c r="G393" s="4"/>
      <c r="H393" s="5"/>
      <c r="I393" s="5"/>
      <c r="L393" s="6"/>
      <c r="N393" s="7"/>
    </row>
    <row r="394" spans="1:14" s="1" customFormat="1" ht="13.5">
      <c r="A394" s="3"/>
      <c r="G394" s="4"/>
      <c r="H394" s="5"/>
      <c r="I394" s="5"/>
      <c r="L394" s="6"/>
      <c r="N394" s="7"/>
    </row>
    <row r="395" spans="1:14" s="1" customFormat="1" ht="13.5">
      <c r="A395" s="3"/>
      <c r="G395" s="4"/>
      <c r="H395" s="5"/>
      <c r="I395" s="5"/>
      <c r="L395" s="6"/>
      <c r="N395" s="7"/>
    </row>
    <row r="396" spans="1:14" s="1" customFormat="1" ht="13.5">
      <c r="A396" s="3"/>
      <c r="G396" s="4"/>
      <c r="H396" s="5"/>
      <c r="I396" s="5"/>
      <c r="L396" s="6"/>
      <c r="N396" s="7"/>
    </row>
    <row r="397" spans="1:14" s="1" customFormat="1" ht="13.5">
      <c r="A397" s="3"/>
      <c r="G397" s="4"/>
      <c r="H397" s="5"/>
      <c r="I397" s="5"/>
      <c r="L397" s="6"/>
      <c r="N397" s="7"/>
    </row>
  </sheetData>
  <sheetProtection/>
  <mergeCells count="3">
    <mergeCell ref="A1:N1"/>
    <mergeCell ref="G111:G112"/>
    <mergeCell ref="G138:G139"/>
  </mergeCells>
  <printOptions/>
  <pageMargins left="0.75" right="0.75" top="1" bottom="1" header="0.5" footer="0.5"/>
  <pageSetup fitToHeight="0" fitToWidth="1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2020-10-31T00:10:04Z</dcterms:created>
  <dcterms:modified xsi:type="dcterms:W3CDTF">2020-11-02T02:03:39Z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  <property fmtid="{D5CDD505-2E9C-101B-9397-08002B2CF9AE}" pid="4" name="KSORubyTemplate">
    <vt:lpwstr>20</vt:lpwstr>
  </property>
</Properties>
</file>