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417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<sst xmlns="http://schemas.openxmlformats.org/spreadsheetml/2006/main" count="764" uniqueCount="296">
  <si>
    <t>2020年昌图县公开招聘教师拟聘用人员名单</t>
  </si>
  <si>
    <t>序号</t>
  </si>
  <si>
    <t>姓名</t>
  </si>
  <si>
    <t>性别</t>
  </si>
  <si>
    <t>准考证号</t>
  </si>
  <si>
    <t>单位名称</t>
  </si>
  <si>
    <t>岗位名称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</si>
  <si>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</si>
  <si>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</si>
  <si>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</si>
  <si>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</si>
  <si>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</si>
  <si>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</si>
  <si>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</si>
  <si>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</si>
  <si>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</si>
  <si>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杨柳</t>
  </si>
  <si>
    <t>女</t>
  </si>
  <si>
    <t>20209031224</t>
  </si>
  <si>
    <t>昌图县宝力中学</t>
  </si>
  <si>
    <t>美术教师</t>
  </si>
  <si>
    <t>合格</t>
  </si>
  <si>
    <t>刘帆</t>
  </si>
  <si>
    <t>20209032725</t>
  </si>
  <si>
    <t>昌图县此路树镇中心小学</t>
  </si>
  <si>
    <t>梁艳艳</t>
  </si>
  <si>
    <t>20209030228</t>
  </si>
  <si>
    <t>昌图县付家镇中心小学</t>
  </si>
  <si>
    <t>牛佳美</t>
  </si>
  <si>
    <t>20209052712</t>
  </si>
  <si>
    <t>昌图县两家子中学</t>
  </si>
  <si>
    <t>刘冬雪</t>
  </si>
  <si>
    <t>20209020925</t>
  </si>
  <si>
    <t>昌图县辽北育才学校</t>
  </si>
  <si>
    <t>史钰卓</t>
  </si>
  <si>
    <t>20209051013</t>
  </si>
  <si>
    <t>昌图县前双井镇中心小学</t>
  </si>
  <si>
    <t>李晞萌</t>
  </si>
  <si>
    <t>20209041105</t>
  </si>
  <si>
    <t>昌图县三江口镇中心小学</t>
  </si>
  <si>
    <t>孙越</t>
  </si>
  <si>
    <t>男</t>
  </si>
  <si>
    <t>20209053322</t>
  </si>
  <si>
    <t>蒋甜甜</t>
  </si>
  <si>
    <t>20209041712</t>
  </si>
  <si>
    <t>昌图县十八家子镇中心小学</t>
  </si>
  <si>
    <t>于宏扬</t>
  </si>
  <si>
    <t>20209051724</t>
  </si>
  <si>
    <t>昌图县大四家子中学</t>
  </si>
  <si>
    <t>语文教师</t>
  </si>
  <si>
    <t>崔雅卓</t>
  </si>
  <si>
    <t>20209033127</t>
  </si>
  <si>
    <t>昌图县东嘎中学</t>
  </si>
  <si>
    <t>刘逸瑶</t>
  </si>
  <si>
    <t>20200901273</t>
  </si>
  <si>
    <t>昌图县傅家中学</t>
  </si>
  <si>
    <t>滕腾</t>
  </si>
  <si>
    <t>20209020811</t>
  </si>
  <si>
    <t>昌图县古榆树中学</t>
  </si>
  <si>
    <t>张紫婷</t>
  </si>
  <si>
    <t>20209030929</t>
  </si>
  <si>
    <t>昌图县七家子中学</t>
  </si>
  <si>
    <t>徐冬</t>
  </si>
  <si>
    <t>20209032604</t>
  </si>
  <si>
    <t>昌图县头道中学</t>
  </si>
  <si>
    <t>孙铭遥</t>
  </si>
  <si>
    <t>20209032820</t>
  </si>
  <si>
    <t>昌图县老四平镇中心小学</t>
  </si>
  <si>
    <t>班主任</t>
  </si>
  <si>
    <t>段晓婷</t>
  </si>
  <si>
    <t>20209012502</t>
  </si>
  <si>
    <t>昌图县七家子镇中心小学</t>
  </si>
  <si>
    <t>陈佳莹</t>
  </si>
  <si>
    <t>20209040429</t>
  </si>
  <si>
    <t>廉婷婷</t>
  </si>
  <si>
    <t>20209042612</t>
  </si>
  <si>
    <t>张佳欢</t>
  </si>
  <si>
    <t>20209020707</t>
  </si>
  <si>
    <t>昌图县长发镇中心小学</t>
  </si>
  <si>
    <t>张帅</t>
  </si>
  <si>
    <t>20209030328</t>
  </si>
  <si>
    <t>昌图县宝力镇中心小学</t>
  </si>
  <si>
    <t>音乐教师</t>
  </si>
  <si>
    <t>邸佳男</t>
  </si>
  <si>
    <t>20209013116</t>
  </si>
  <si>
    <t>穆桐桐</t>
  </si>
  <si>
    <t>20209021416</t>
  </si>
  <si>
    <t>冷欣洋</t>
  </si>
  <si>
    <t>20209011913</t>
  </si>
  <si>
    <t>昌图县大四家子镇中心小学</t>
  </si>
  <si>
    <t>李佳隆</t>
  </si>
  <si>
    <t>20209032606</t>
  </si>
  <si>
    <t>姚岚</t>
  </si>
  <si>
    <t>20209030519</t>
  </si>
  <si>
    <t>昌图县古榆树镇中心小学</t>
  </si>
  <si>
    <t>付经纬</t>
  </si>
  <si>
    <t>20209052929</t>
  </si>
  <si>
    <t>昌图县毛家店镇中心小学</t>
  </si>
  <si>
    <t>刘佳兴</t>
  </si>
  <si>
    <t>20209040222</t>
  </si>
  <si>
    <t>徐诗闵</t>
  </si>
  <si>
    <t>20209031821</t>
  </si>
  <si>
    <t>崔天娇</t>
  </si>
  <si>
    <t>202009022827</t>
  </si>
  <si>
    <t>昌图县四合镇中心小学</t>
  </si>
  <si>
    <t>李迎旭</t>
  </si>
  <si>
    <t>20209032107</t>
  </si>
  <si>
    <t>聂超</t>
  </si>
  <si>
    <t>20209022924</t>
  </si>
  <si>
    <t>刘子爱</t>
  </si>
  <si>
    <t>20209041602</t>
  </si>
  <si>
    <t>昌图县此路树中学</t>
  </si>
  <si>
    <t>高宇航</t>
  </si>
  <si>
    <t>20209041924</t>
  </si>
  <si>
    <t>昌图县大兴中学</t>
  </si>
  <si>
    <t>冯馨月</t>
  </si>
  <si>
    <t>20209052112</t>
  </si>
  <si>
    <t>昌图县亮中桥中学</t>
  </si>
  <si>
    <t>周鑫钰</t>
  </si>
  <si>
    <t>20209031115</t>
  </si>
  <si>
    <t>昌图县下二台中学</t>
  </si>
  <si>
    <t>白天云</t>
  </si>
  <si>
    <t>20209042216</t>
  </si>
  <si>
    <t>昌图县长发中学</t>
  </si>
  <si>
    <t>解晓艳</t>
  </si>
  <si>
    <t>20209020104</t>
  </si>
  <si>
    <t>体育教师</t>
  </si>
  <si>
    <t>陈宣霖</t>
  </si>
  <si>
    <t>20209022006</t>
  </si>
  <si>
    <t>昌图县大洼镇中心小学</t>
  </si>
  <si>
    <t>刘春雨</t>
  </si>
  <si>
    <t>20209022713</t>
  </si>
  <si>
    <t>昌图县大兴镇中心小学</t>
  </si>
  <si>
    <t>矫继阳</t>
  </si>
  <si>
    <t>20209032221</t>
  </si>
  <si>
    <t>昌图县东嘎镇中心小学</t>
  </si>
  <si>
    <t>孟凡强</t>
  </si>
  <si>
    <t>20209040714</t>
  </si>
  <si>
    <t>张永</t>
  </si>
  <si>
    <t>20209031326</t>
  </si>
  <si>
    <t>李想</t>
  </si>
  <si>
    <t>20209032228</t>
  </si>
  <si>
    <t>昌图县后窑镇中心小学</t>
  </si>
  <si>
    <t>马俊</t>
  </si>
  <si>
    <t>20209051513</t>
  </si>
  <si>
    <t>安美竹</t>
  </si>
  <si>
    <t>20209040623</t>
  </si>
  <si>
    <t>昌图县亮中桥镇万安小学</t>
  </si>
  <si>
    <t>滕佳岐</t>
  </si>
  <si>
    <t>20209022005</t>
  </si>
  <si>
    <t>刘可</t>
  </si>
  <si>
    <t>20209051719</t>
  </si>
  <si>
    <t>昌图县平安堡镇中心小学</t>
  </si>
  <si>
    <t>郭策</t>
  </si>
  <si>
    <t>20209010402</t>
  </si>
  <si>
    <t>于骐玮</t>
  </si>
  <si>
    <t>20209040119</t>
  </si>
  <si>
    <t>昌图县曲家店镇中心小学</t>
  </si>
  <si>
    <t>姜姗</t>
  </si>
  <si>
    <t>20209020613</t>
  </si>
  <si>
    <t>王鑫</t>
  </si>
  <si>
    <t>20209021601</t>
  </si>
  <si>
    <t>昌图县四面城九年一贯制学校小学部</t>
  </si>
  <si>
    <t>刘美</t>
  </si>
  <si>
    <t>20209040908</t>
  </si>
  <si>
    <t>昌图县头道镇中心小学</t>
  </si>
  <si>
    <t>杨金龙</t>
  </si>
  <si>
    <t>20209042409</t>
  </si>
  <si>
    <t>昌图县下二台镇中心小学</t>
  </si>
  <si>
    <t>耿帆</t>
  </si>
  <si>
    <t>20209033418</t>
  </si>
  <si>
    <t>马晓东</t>
  </si>
  <si>
    <t>20209011918</t>
  </si>
  <si>
    <t>许丽红</t>
  </si>
  <si>
    <t>20209052003</t>
  </si>
  <si>
    <t>昌图县第五初级中学</t>
  </si>
  <si>
    <t>刘延江</t>
  </si>
  <si>
    <t>20209030609</t>
  </si>
  <si>
    <t>昌图县金家中学</t>
  </si>
  <si>
    <t>付禹衡</t>
  </si>
  <si>
    <t>20209031011</t>
  </si>
  <si>
    <t>李枫</t>
  </si>
  <si>
    <t>20209070304</t>
  </si>
  <si>
    <t>昌图县通江口中学</t>
  </si>
  <si>
    <t>王楠</t>
  </si>
  <si>
    <t>20209012822</t>
  </si>
  <si>
    <t>胡馨予</t>
  </si>
  <si>
    <t>20209070612</t>
  </si>
  <si>
    <t>秦宇霆</t>
  </si>
  <si>
    <t>20209051825</t>
  </si>
  <si>
    <t>昌图县大洼中学</t>
  </si>
  <si>
    <t>马跃</t>
  </si>
  <si>
    <t>20209020406</t>
  </si>
  <si>
    <t>英语教师</t>
  </si>
  <si>
    <t>魏越琪</t>
  </si>
  <si>
    <t>20209040725</t>
  </si>
  <si>
    <t>宫莹</t>
  </si>
  <si>
    <t>20209032613</t>
  </si>
  <si>
    <t>许爽</t>
  </si>
  <si>
    <t>20209033430</t>
  </si>
  <si>
    <t>李春阅</t>
  </si>
  <si>
    <t>20209021924</t>
  </si>
  <si>
    <t>孙慧</t>
  </si>
  <si>
    <t>李笑言</t>
  </si>
  <si>
    <t>20209031607</t>
  </si>
  <si>
    <t>赵敏</t>
  </si>
  <si>
    <t>20209050315</t>
  </si>
  <si>
    <t>昌图县两家子镇中心小学</t>
  </si>
  <si>
    <t>张新月</t>
  </si>
  <si>
    <t>20209022904</t>
  </si>
  <si>
    <t>昌图县亮中桥镇中心小学</t>
  </si>
  <si>
    <t>赵雪婷</t>
  </si>
  <si>
    <t>20209040507</t>
  </si>
  <si>
    <t>张雪</t>
  </si>
  <si>
    <t>20209012720</t>
  </si>
  <si>
    <t>郑睿</t>
  </si>
  <si>
    <t>20209032419</t>
  </si>
  <si>
    <t>王伍</t>
  </si>
  <si>
    <t>20209040122</t>
  </si>
  <si>
    <t>赵东雪</t>
  </si>
  <si>
    <t>20209033414</t>
  </si>
  <si>
    <t>张杭</t>
  </si>
  <si>
    <t>20209022921</t>
  </si>
  <si>
    <t>昌图县双庙子镇中心小学</t>
  </si>
  <si>
    <t>倪雪</t>
  </si>
  <si>
    <t>20209033315</t>
  </si>
  <si>
    <t>徐宁</t>
  </si>
  <si>
    <t>20209040716</t>
  </si>
  <si>
    <t>昌图县通江口镇中心小学</t>
  </si>
  <si>
    <t>尚思</t>
  </si>
  <si>
    <t>20209031516</t>
  </si>
  <si>
    <t>张晓红</t>
  </si>
  <si>
    <t>20209051506</t>
  </si>
  <si>
    <t>贾诗宇</t>
  </si>
  <si>
    <t>20209031704</t>
  </si>
  <si>
    <t>肖楠</t>
  </si>
  <si>
    <t>20209021015</t>
  </si>
  <si>
    <t>张丽媛</t>
  </si>
  <si>
    <t>20209040202</t>
  </si>
  <si>
    <t>陈堃宇</t>
  </si>
  <si>
    <t>20209051428</t>
  </si>
  <si>
    <t>计算机教师</t>
  </si>
  <si>
    <t>吕尤</t>
  </si>
  <si>
    <t>20209021513</t>
  </si>
  <si>
    <t>李晶</t>
  </si>
  <si>
    <t>20209041509</t>
  </si>
  <si>
    <t>董会</t>
  </si>
  <si>
    <t>20209012307</t>
  </si>
  <si>
    <t>昌图县平安堡中学</t>
  </si>
  <si>
    <t>李东阳</t>
  </si>
  <si>
    <t>20209070319</t>
  </si>
  <si>
    <t>昌图县前双井中学</t>
  </si>
  <si>
    <t>王萌萌</t>
  </si>
  <si>
    <t>20209041729</t>
  </si>
  <si>
    <t>姚玉亭</t>
  </si>
  <si>
    <t>20209051418</t>
  </si>
  <si>
    <t>张首怡</t>
  </si>
  <si>
    <t>20209031913</t>
  </si>
  <si>
    <t>昌图县万安中学</t>
  </si>
  <si>
    <t>高季龙</t>
  </si>
  <si>
    <t>20209011618</t>
  </si>
  <si>
    <t>物理教师</t>
  </si>
  <si>
    <t>李洋</t>
  </si>
  <si>
    <t>20209041508</t>
  </si>
  <si>
    <t>初珊珊</t>
  </si>
  <si>
    <t>20209050918</t>
  </si>
  <si>
    <t>昌图县四合中学</t>
  </si>
  <si>
    <t>王聪</t>
  </si>
  <si>
    <t>20209051417</t>
  </si>
  <si>
    <t>化学教师</t>
  </si>
  <si>
    <t>张爽</t>
  </si>
  <si>
    <t>20209070226</t>
  </si>
  <si>
    <t>昌图县曲家店中学</t>
  </si>
  <si>
    <t>王晶</t>
  </si>
  <si>
    <t>20209041312</t>
  </si>
  <si>
    <t>昌图县通江口镇长岭子九年一贯制学校</t>
  </si>
  <si>
    <t>张丽丽</t>
  </si>
  <si>
    <t>20209040624</t>
  </si>
  <si>
    <t>王梓夷</t>
  </si>
  <si>
    <t>20209032117</t>
  </si>
  <si>
    <t>昌图县四面城九年一贯制学校（中学部）</t>
  </si>
  <si>
    <t>生物教师</t>
  </si>
  <si>
    <t>张阔</t>
  </si>
  <si>
    <t>20209050613</t>
  </si>
  <si>
    <t>昌图县后窑中学</t>
  </si>
  <si>
    <t>数学教师</t>
  </si>
  <si>
    <t>韩璐</t>
  </si>
  <si>
    <t>20209021215</t>
  </si>
  <si>
    <t>邓迎东</t>
  </si>
  <si>
    <t>20209070203</t>
  </si>
  <si>
    <t>高雪</t>
  </si>
  <si>
    <t>20209010529</t>
  </si>
  <si>
    <t>李玲慧</t>
  </si>
  <si>
    <t>20209030324</t>
  </si>
  <si>
    <t>孙金鑫</t>
  </si>
  <si>
    <t>20209021109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</si>
</sst>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9">
    <font>
      <sz val="12"/>
      <name val="宋体"/>
      <charset val="1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1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5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2" xfId="52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vertical="center"/>
    </xf>
    <xf numFmtId="0" fontId="5" fillId="0" borderId="2" xfId="0" applyNumberFormat="1" applyFont="1" applyFill="1" applyBorder="1" applyAlignment="1" quotePrefix="1"/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vertical="center"/>
    </xf>
    <xf numFmtId="0" fontId="5" fillId="0" borderId="2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4 3 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9"/>
  <sheetViews>
    <sheetView tabSelected="1" zoomScale="115" zoomScaleNormal="115" workbookViewId="0">
      <pane xSplit="21945" topLeftCell="P1" activePane="topLeft"/>
      <selection activeCell="Q4" sqref="Q4"/>
      <selection pane="topRight"/>
    </sheetView>
  </sheetViews>
  <sheetFormatPr defaultColWidth="8" defaultRowHeight="14.25"/>
  <cols>
    <col min="1" max="1" width="4.13333333333333" style="3" customWidth="1"/>
    <col min="2" max="2" width="6.95833333333333" style="3" customWidth="1"/>
    <col min="3" max="3" width="3.58333333333333" style="3" customWidth="1"/>
    <col min="4" max="4" width="11.2916666666667" style="3" customWidth="1"/>
    <col min="5" max="5" width="30.2083333333333" style="3" customWidth="1"/>
    <col min="6" max="6" width="12.0583333333333" style="3" customWidth="1"/>
    <col min="7" max="7" width="5.375" style="3" customWidth="1"/>
    <col min="8" max="8" width="4.89166666666667" style="3" customWidth="1"/>
    <col min="9" max="9" width="6.84166666666667" style="3" customWidth="1"/>
    <col min="10" max="10" width="7.28333333333333" style="3" customWidth="1"/>
    <col min="11" max="12" width="8" style="3"/>
    <col min="13" max="13" width="5.5" style="4" customWidth="1"/>
    <col min="14" max="16384" width="8" style="3"/>
  </cols>
  <sheetData>
    <row r="1" ht="56.2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8.5" customHeight="1" spans="1:15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24" customHeight="1" spans="1:15">
      <c r="A3" s="9">
        <v>1</v>
      </c>
      <c r="B3" s="24" t="s">
        <v>16</v>
      </c>
      <c r="C3" s="25" t="s">
        <v>17</v>
      </c>
      <c r="D3" s="12" t="s">
        <v>18</v>
      </c>
      <c r="E3" s="26" t="s">
        <v>19</v>
      </c>
      <c r="F3" s="26" t="s">
        <v>20</v>
      </c>
      <c r="G3" s="13">
        <v>1</v>
      </c>
      <c r="H3" s="13">
        <v>59.94</v>
      </c>
      <c r="I3" s="21">
        <f t="shared" ref="I3:I66" si="0">H3*0.4</f>
        <v>23.976</v>
      </c>
      <c r="J3" s="13">
        <v>86.49</v>
      </c>
      <c r="K3" s="21">
        <f t="shared" ref="K3:K66" si="1">J3*0.6</f>
        <v>51.894</v>
      </c>
      <c r="L3" s="21">
        <f t="shared" ref="L3:L66" si="2">I3+K3</f>
        <v>75.87</v>
      </c>
      <c r="M3" s="13">
        <v>1</v>
      </c>
      <c r="N3" s="22" t="s">
        <v>21</v>
      </c>
      <c r="O3" s="22" t="s">
        <v>21</v>
      </c>
    </row>
    <row r="4" s="1" customFormat="1" ht="24" customHeight="1" spans="1:15">
      <c r="A4" s="9">
        <v>2</v>
      </c>
      <c r="B4" s="24" t="s">
        <v>22</v>
      </c>
      <c r="C4" s="25" t="s">
        <v>17</v>
      </c>
      <c r="D4" s="12" t="s">
        <v>23</v>
      </c>
      <c r="E4" s="26" t="s">
        <v>24</v>
      </c>
      <c r="F4" s="26" t="s">
        <v>20</v>
      </c>
      <c r="G4" s="13">
        <v>1</v>
      </c>
      <c r="H4" s="13">
        <v>43.3</v>
      </c>
      <c r="I4" s="21">
        <f t="shared" si="0"/>
        <v>17.32</v>
      </c>
      <c r="J4" s="13">
        <v>85.57</v>
      </c>
      <c r="K4" s="21">
        <f t="shared" si="1"/>
        <v>51.342</v>
      </c>
      <c r="L4" s="21">
        <f t="shared" si="2"/>
        <v>68.662</v>
      </c>
      <c r="M4" s="13">
        <v>1</v>
      </c>
      <c r="N4" s="22" t="s">
        <v>21</v>
      </c>
      <c r="O4" s="22" t="s">
        <v>21</v>
      </c>
    </row>
    <row r="5" s="1" customFormat="1" ht="24" customHeight="1" spans="1:15">
      <c r="A5" s="9">
        <v>3</v>
      </c>
      <c r="B5" s="24" t="s">
        <v>25</v>
      </c>
      <c r="C5" s="25" t="s">
        <v>17</v>
      </c>
      <c r="D5" s="12" t="s">
        <v>26</v>
      </c>
      <c r="E5" s="26" t="s">
        <v>27</v>
      </c>
      <c r="F5" s="26" t="s">
        <v>20</v>
      </c>
      <c r="G5" s="13">
        <v>1</v>
      </c>
      <c r="H5" s="13">
        <v>42.51</v>
      </c>
      <c r="I5" s="21">
        <f t="shared" si="0"/>
        <v>17.004</v>
      </c>
      <c r="J5" s="13">
        <v>83.96</v>
      </c>
      <c r="K5" s="21">
        <f t="shared" si="1"/>
        <v>50.376</v>
      </c>
      <c r="L5" s="21">
        <f t="shared" si="2"/>
        <v>67.38</v>
      </c>
      <c r="M5" s="13">
        <v>1</v>
      </c>
      <c r="N5" s="22" t="s">
        <v>21</v>
      </c>
      <c r="O5" s="22" t="s">
        <v>21</v>
      </c>
    </row>
    <row r="6" s="1" customFormat="1" ht="24" customHeight="1" spans="1:15">
      <c r="A6" s="9">
        <v>4</v>
      </c>
      <c r="B6" s="24" t="s">
        <v>28</v>
      </c>
      <c r="C6" s="25" t="s">
        <v>17</v>
      </c>
      <c r="D6" s="12" t="s">
        <v>29</v>
      </c>
      <c r="E6" s="26" t="s">
        <v>30</v>
      </c>
      <c r="F6" s="26" t="s">
        <v>20</v>
      </c>
      <c r="G6" s="13">
        <v>1</v>
      </c>
      <c r="H6" s="13">
        <v>59.92</v>
      </c>
      <c r="I6" s="21">
        <f t="shared" si="0"/>
        <v>23.968</v>
      </c>
      <c r="J6" s="13">
        <v>85.41</v>
      </c>
      <c r="K6" s="21">
        <f t="shared" si="1"/>
        <v>51.246</v>
      </c>
      <c r="L6" s="21">
        <f t="shared" si="2"/>
        <v>75.214</v>
      </c>
      <c r="M6" s="13">
        <v>1</v>
      </c>
      <c r="N6" s="22" t="s">
        <v>21</v>
      </c>
      <c r="O6" s="22" t="s">
        <v>21</v>
      </c>
    </row>
    <row r="7" s="1" customFormat="1" ht="24" customHeight="1" spans="1:15">
      <c r="A7" s="9">
        <v>5</v>
      </c>
      <c r="B7" s="24" t="s">
        <v>31</v>
      </c>
      <c r="C7" s="25" t="s">
        <v>17</v>
      </c>
      <c r="D7" s="14" t="s">
        <v>32</v>
      </c>
      <c r="E7" s="26" t="s">
        <v>33</v>
      </c>
      <c r="F7" s="26" t="s">
        <v>20</v>
      </c>
      <c r="G7" s="13">
        <v>1</v>
      </c>
      <c r="H7" s="13">
        <v>59.13</v>
      </c>
      <c r="I7" s="21">
        <f t="shared" si="0"/>
        <v>23.652</v>
      </c>
      <c r="J7" s="13">
        <v>86.53</v>
      </c>
      <c r="K7" s="21">
        <f t="shared" si="1"/>
        <v>51.918</v>
      </c>
      <c r="L7" s="21">
        <f t="shared" si="2"/>
        <v>75.57</v>
      </c>
      <c r="M7" s="13">
        <v>1</v>
      </c>
      <c r="N7" s="22" t="s">
        <v>21</v>
      </c>
      <c r="O7" s="22" t="s">
        <v>21</v>
      </c>
    </row>
    <row r="8" s="1" customFormat="1" ht="24" customHeight="1" spans="1:15">
      <c r="A8" s="9">
        <v>6</v>
      </c>
      <c r="B8" s="24" t="s">
        <v>34</v>
      </c>
      <c r="C8" s="25" t="s">
        <v>17</v>
      </c>
      <c r="D8" s="14" t="s">
        <v>35</v>
      </c>
      <c r="E8" s="26" t="s">
        <v>36</v>
      </c>
      <c r="F8" s="26" t="s">
        <v>20</v>
      </c>
      <c r="G8" s="13">
        <v>1</v>
      </c>
      <c r="H8" s="13">
        <v>46.66</v>
      </c>
      <c r="I8" s="21">
        <f t="shared" si="0"/>
        <v>18.664</v>
      </c>
      <c r="J8" s="13">
        <v>86.82</v>
      </c>
      <c r="K8" s="21">
        <f t="shared" si="1"/>
        <v>52.092</v>
      </c>
      <c r="L8" s="21">
        <f t="shared" si="2"/>
        <v>70.756</v>
      </c>
      <c r="M8" s="13">
        <v>1</v>
      </c>
      <c r="N8" s="22" t="s">
        <v>21</v>
      </c>
      <c r="O8" s="22" t="s">
        <v>21</v>
      </c>
    </row>
    <row r="9" s="1" customFormat="1" ht="24" customHeight="1" spans="1:15">
      <c r="A9" s="9">
        <v>7</v>
      </c>
      <c r="B9" s="27" t="s">
        <v>37</v>
      </c>
      <c r="C9" s="25" t="s">
        <v>17</v>
      </c>
      <c r="D9" s="14" t="s">
        <v>38</v>
      </c>
      <c r="E9" s="28" t="s">
        <v>39</v>
      </c>
      <c r="F9" s="28" t="s">
        <v>20</v>
      </c>
      <c r="G9" s="16">
        <v>2</v>
      </c>
      <c r="H9" s="16">
        <v>59.13</v>
      </c>
      <c r="I9" s="23">
        <f t="shared" si="0"/>
        <v>23.652</v>
      </c>
      <c r="J9" s="16">
        <v>86.43</v>
      </c>
      <c r="K9" s="23">
        <f t="shared" si="1"/>
        <v>51.858</v>
      </c>
      <c r="L9" s="23">
        <f t="shared" si="2"/>
        <v>75.51</v>
      </c>
      <c r="M9" s="16">
        <v>1</v>
      </c>
      <c r="N9" s="22" t="s">
        <v>21</v>
      </c>
      <c r="O9" s="22" t="s">
        <v>21</v>
      </c>
    </row>
    <row r="10" s="1" customFormat="1" ht="24" customHeight="1" spans="1:15">
      <c r="A10" s="9">
        <v>8</v>
      </c>
      <c r="B10" s="27" t="s">
        <v>40</v>
      </c>
      <c r="C10" s="25" t="s">
        <v>41</v>
      </c>
      <c r="D10" s="14" t="s">
        <v>42</v>
      </c>
      <c r="E10" s="28" t="s">
        <v>39</v>
      </c>
      <c r="F10" s="28" t="s">
        <v>20</v>
      </c>
      <c r="G10" s="16">
        <v>2</v>
      </c>
      <c r="H10" s="16">
        <v>57.45</v>
      </c>
      <c r="I10" s="23">
        <f t="shared" si="0"/>
        <v>22.98</v>
      </c>
      <c r="J10" s="16">
        <v>84.41</v>
      </c>
      <c r="K10" s="23">
        <f t="shared" si="1"/>
        <v>50.646</v>
      </c>
      <c r="L10" s="23">
        <f t="shared" si="2"/>
        <v>73.626</v>
      </c>
      <c r="M10" s="16">
        <v>2</v>
      </c>
      <c r="N10" s="22" t="s">
        <v>21</v>
      </c>
      <c r="O10" s="22" t="s">
        <v>21</v>
      </c>
    </row>
    <row r="11" s="1" customFormat="1" ht="24" customHeight="1" spans="1:15">
      <c r="A11" s="9">
        <v>9</v>
      </c>
      <c r="B11" s="24" t="s">
        <v>43</v>
      </c>
      <c r="C11" s="25" t="s">
        <v>17</v>
      </c>
      <c r="D11" s="14" t="s">
        <v>44</v>
      </c>
      <c r="E11" s="26" t="s">
        <v>45</v>
      </c>
      <c r="F11" s="26" t="s">
        <v>20</v>
      </c>
      <c r="G11" s="13">
        <v>1</v>
      </c>
      <c r="H11" s="13">
        <v>50.81</v>
      </c>
      <c r="I11" s="21">
        <f t="shared" si="0"/>
        <v>20.324</v>
      </c>
      <c r="J11" s="13">
        <v>86.57</v>
      </c>
      <c r="K11" s="21">
        <f t="shared" si="1"/>
        <v>51.942</v>
      </c>
      <c r="L11" s="21">
        <f t="shared" si="2"/>
        <v>72.266</v>
      </c>
      <c r="M11" s="13">
        <v>1</v>
      </c>
      <c r="N11" s="22" t="s">
        <v>21</v>
      </c>
      <c r="O11" s="22" t="s">
        <v>21</v>
      </c>
    </row>
    <row r="12" s="1" customFormat="1" ht="24" customHeight="1" spans="1:15">
      <c r="A12" s="9">
        <v>10</v>
      </c>
      <c r="B12" s="24" t="s">
        <v>46</v>
      </c>
      <c r="C12" s="25" t="s">
        <v>41</v>
      </c>
      <c r="D12" s="14" t="s">
        <v>47</v>
      </c>
      <c r="E12" s="26" t="s">
        <v>48</v>
      </c>
      <c r="F12" s="26" t="s">
        <v>49</v>
      </c>
      <c r="G12" s="13">
        <v>1</v>
      </c>
      <c r="H12" s="13">
        <v>33.3</v>
      </c>
      <c r="I12" s="21">
        <f t="shared" si="0"/>
        <v>13.32</v>
      </c>
      <c r="J12" s="13">
        <v>88.24</v>
      </c>
      <c r="K12" s="21">
        <f t="shared" si="1"/>
        <v>52.944</v>
      </c>
      <c r="L12" s="21">
        <f t="shared" si="2"/>
        <v>66.264</v>
      </c>
      <c r="M12" s="13">
        <v>1</v>
      </c>
      <c r="N12" s="22" t="s">
        <v>21</v>
      </c>
      <c r="O12" s="22" t="s">
        <v>21</v>
      </c>
    </row>
    <row r="13" s="2" customFormat="1" ht="24" customHeight="1" spans="1:15">
      <c r="A13" s="9">
        <v>11</v>
      </c>
      <c r="B13" s="24" t="s">
        <v>50</v>
      </c>
      <c r="C13" s="25" t="s">
        <v>17</v>
      </c>
      <c r="D13" s="17" t="s">
        <v>51</v>
      </c>
      <c r="E13" s="26" t="s">
        <v>52</v>
      </c>
      <c r="F13" s="26" t="s">
        <v>49</v>
      </c>
      <c r="G13" s="13">
        <v>1</v>
      </c>
      <c r="H13" s="13">
        <v>45.77</v>
      </c>
      <c r="I13" s="21">
        <f t="shared" si="0"/>
        <v>18.308</v>
      </c>
      <c r="J13" s="13">
        <v>87.94</v>
      </c>
      <c r="K13" s="21">
        <f t="shared" si="1"/>
        <v>52.764</v>
      </c>
      <c r="L13" s="21">
        <f t="shared" si="2"/>
        <v>71.072</v>
      </c>
      <c r="M13" s="13">
        <v>1</v>
      </c>
      <c r="N13" s="22" t="s">
        <v>21</v>
      </c>
      <c r="O13" s="22" t="s">
        <v>21</v>
      </c>
    </row>
    <row r="14" s="2" customFormat="1" ht="24" customHeight="1" spans="1:15">
      <c r="A14" s="9">
        <v>12</v>
      </c>
      <c r="B14" s="24" t="s">
        <v>53</v>
      </c>
      <c r="C14" s="25" t="s">
        <v>17</v>
      </c>
      <c r="D14" s="17" t="s">
        <v>54</v>
      </c>
      <c r="E14" s="26" t="s">
        <v>55</v>
      </c>
      <c r="F14" s="26" t="s">
        <v>49</v>
      </c>
      <c r="G14" s="13">
        <v>1</v>
      </c>
      <c r="H14" s="13">
        <v>40.75</v>
      </c>
      <c r="I14" s="21">
        <f t="shared" si="0"/>
        <v>16.3</v>
      </c>
      <c r="J14" s="13">
        <v>87.54</v>
      </c>
      <c r="K14" s="21">
        <f t="shared" si="1"/>
        <v>52.524</v>
      </c>
      <c r="L14" s="21">
        <f t="shared" si="2"/>
        <v>68.824</v>
      </c>
      <c r="M14" s="13">
        <v>1</v>
      </c>
      <c r="N14" s="22" t="s">
        <v>21</v>
      </c>
      <c r="O14" s="22" t="s">
        <v>21</v>
      </c>
    </row>
    <row r="15" s="2" customFormat="1" ht="24" customHeight="1" spans="1:15">
      <c r="A15" s="9">
        <v>13</v>
      </c>
      <c r="B15" s="24" t="s">
        <v>56</v>
      </c>
      <c r="C15" s="25" t="s">
        <v>41</v>
      </c>
      <c r="D15" s="18" t="s">
        <v>57</v>
      </c>
      <c r="E15" s="26" t="s">
        <v>58</v>
      </c>
      <c r="F15" s="26" t="s">
        <v>49</v>
      </c>
      <c r="G15" s="13">
        <v>1</v>
      </c>
      <c r="H15" s="13">
        <v>44.11</v>
      </c>
      <c r="I15" s="21">
        <f t="shared" si="0"/>
        <v>17.644</v>
      </c>
      <c r="J15" s="13">
        <v>87.12</v>
      </c>
      <c r="K15" s="21">
        <f t="shared" si="1"/>
        <v>52.272</v>
      </c>
      <c r="L15" s="21">
        <f t="shared" si="2"/>
        <v>69.916</v>
      </c>
      <c r="M15" s="13">
        <v>1</v>
      </c>
      <c r="N15" s="22" t="s">
        <v>21</v>
      </c>
      <c r="O15" s="22" t="s">
        <v>21</v>
      </c>
    </row>
    <row r="16" s="2" customFormat="1" ht="24" customHeight="1" spans="1:15">
      <c r="A16" s="9">
        <v>14</v>
      </c>
      <c r="B16" s="24" t="s">
        <v>59</v>
      </c>
      <c r="C16" s="25" t="s">
        <v>17</v>
      </c>
      <c r="D16" s="18" t="s">
        <v>60</v>
      </c>
      <c r="E16" s="26" t="s">
        <v>61</v>
      </c>
      <c r="F16" s="26" t="s">
        <v>49</v>
      </c>
      <c r="G16" s="13">
        <v>1</v>
      </c>
      <c r="H16" s="13">
        <v>34.98</v>
      </c>
      <c r="I16" s="21">
        <f t="shared" si="0"/>
        <v>13.992</v>
      </c>
      <c r="J16" s="13">
        <v>83.78</v>
      </c>
      <c r="K16" s="21">
        <f t="shared" si="1"/>
        <v>50.268</v>
      </c>
      <c r="L16" s="21">
        <f t="shared" si="2"/>
        <v>64.26</v>
      </c>
      <c r="M16" s="13">
        <v>1</v>
      </c>
      <c r="N16" s="22" t="s">
        <v>21</v>
      </c>
      <c r="O16" s="22" t="s">
        <v>21</v>
      </c>
    </row>
    <row r="17" ht="24" customHeight="1" spans="1:15">
      <c r="A17" s="9">
        <v>15</v>
      </c>
      <c r="B17" s="24" t="s">
        <v>62</v>
      </c>
      <c r="C17" s="25" t="s">
        <v>17</v>
      </c>
      <c r="D17" s="18" t="s">
        <v>63</v>
      </c>
      <c r="E17" s="26" t="s">
        <v>64</v>
      </c>
      <c r="F17" s="26" t="s">
        <v>49</v>
      </c>
      <c r="G17" s="13">
        <v>1</v>
      </c>
      <c r="H17" s="13">
        <v>35.75</v>
      </c>
      <c r="I17" s="21">
        <f t="shared" si="0"/>
        <v>14.3</v>
      </c>
      <c r="J17" s="13">
        <v>86.76</v>
      </c>
      <c r="K17" s="21">
        <f t="shared" si="1"/>
        <v>52.056</v>
      </c>
      <c r="L17" s="21">
        <f t="shared" si="2"/>
        <v>66.356</v>
      </c>
      <c r="M17" s="13">
        <v>1</v>
      </c>
      <c r="N17" s="22" t="s">
        <v>21</v>
      </c>
      <c r="O17" s="22" t="s">
        <v>21</v>
      </c>
    </row>
    <row r="18" ht="24" customHeight="1" spans="1:15">
      <c r="A18" s="9">
        <v>16</v>
      </c>
      <c r="B18" s="24" t="s">
        <v>65</v>
      </c>
      <c r="C18" s="25" t="s">
        <v>17</v>
      </c>
      <c r="D18" s="18" t="s">
        <v>66</v>
      </c>
      <c r="E18" s="26" t="s">
        <v>67</v>
      </c>
      <c r="F18" s="26" t="s">
        <v>68</v>
      </c>
      <c r="G18" s="13">
        <v>1</v>
      </c>
      <c r="H18" s="13">
        <v>62.53</v>
      </c>
      <c r="I18" s="21">
        <f t="shared" si="0"/>
        <v>25.012</v>
      </c>
      <c r="J18" s="13">
        <v>87.1</v>
      </c>
      <c r="K18" s="21">
        <f t="shared" si="1"/>
        <v>52.26</v>
      </c>
      <c r="L18" s="21">
        <f t="shared" si="2"/>
        <v>77.272</v>
      </c>
      <c r="M18" s="13">
        <v>1</v>
      </c>
      <c r="N18" s="22" t="s">
        <v>21</v>
      </c>
      <c r="O18" s="22" t="s">
        <v>21</v>
      </c>
    </row>
    <row r="19" ht="24" customHeight="1" spans="1:15">
      <c r="A19" s="9">
        <v>17</v>
      </c>
      <c r="B19" s="24" t="s">
        <v>69</v>
      </c>
      <c r="C19" s="25" t="s">
        <v>17</v>
      </c>
      <c r="D19" s="18" t="s">
        <v>70</v>
      </c>
      <c r="E19" s="26" t="s">
        <v>71</v>
      </c>
      <c r="F19" s="26" t="s">
        <v>68</v>
      </c>
      <c r="G19" s="13">
        <v>1</v>
      </c>
      <c r="H19" s="13">
        <v>65.75</v>
      </c>
      <c r="I19" s="21">
        <f t="shared" si="0"/>
        <v>26.3</v>
      </c>
      <c r="J19" s="13">
        <v>87.26</v>
      </c>
      <c r="K19" s="21">
        <f t="shared" si="1"/>
        <v>52.356</v>
      </c>
      <c r="L19" s="21">
        <f t="shared" si="2"/>
        <v>78.656</v>
      </c>
      <c r="M19" s="13">
        <v>1</v>
      </c>
      <c r="N19" s="22" t="s">
        <v>21</v>
      </c>
      <c r="O19" s="22" t="s">
        <v>21</v>
      </c>
    </row>
    <row r="20" ht="24" customHeight="1" spans="1:15">
      <c r="A20" s="9">
        <v>18</v>
      </c>
      <c r="B20" s="24" t="s">
        <v>72</v>
      </c>
      <c r="C20" s="25" t="s">
        <v>17</v>
      </c>
      <c r="D20" s="18" t="s">
        <v>73</v>
      </c>
      <c r="E20" s="26" t="s">
        <v>36</v>
      </c>
      <c r="F20" s="26" t="s">
        <v>68</v>
      </c>
      <c r="G20" s="13">
        <v>1</v>
      </c>
      <c r="H20" s="13">
        <v>70.81</v>
      </c>
      <c r="I20" s="21">
        <f t="shared" si="0"/>
        <v>28.324</v>
      </c>
      <c r="J20" s="13">
        <v>87.06</v>
      </c>
      <c r="K20" s="21">
        <f t="shared" si="1"/>
        <v>52.236</v>
      </c>
      <c r="L20" s="21">
        <f t="shared" si="2"/>
        <v>80.56</v>
      </c>
      <c r="M20" s="13">
        <v>1</v>
      </c>
      <c r="N20" s="22" t="s">
        <v>21</v>
      </c>
      <c r="O20" s="22" t="s">
        <v>21</v>
      </c>
    </row>
    <row r="21" ht="24" customHeight="1" spans="1:15">
      <c r="A21" s="9">
        <v>19</v>
      </c>
      <c r="B21" s="24" t="s">
        <v>74</v>
      </c>
      <c r="C21" s="25" t="s">
        <v>17</v>
      </c>
      <c r="D21" s="18" t="s">
        <v>75</v>
      </c>
      <c r="E21" s="26" t="s">
        <v>39</v>
      </c>
      <c r="F21" s="26" t="s">
        <v>68</v>
      </c>
      <c r="G21" s="13">
        <v>1</v>
      </c>
      <c r="H21" s="13">
        <v>69.94</v>
      </c>
      <c r="I21" s="21">
        <f t="shared" si="0"/>
        <v>27.976</v>
      </c>
      <c r="J21" s="13">
        <v>83.24</v>
      </c>
      <c r="K21" s="21">
        <f t="shared" si="1"/>
        <v>49.944</v>
      </c>
      <c r="L21" s="21">
        <f t="shared" si="2"/>
        <v>77.92</v>
      </c>
      <c r="M21" s="13">
        <v>1</v>
      </c>
      <c r="N21" s="22" t="s">
        <v>21</v>
      </c>
      <c r="O21" s="22" t="s">
        <v>21</v>
      </c>
    </row>
    <row r="22" ht="24" customHeight="1" spans="1:15">
      <c r="A22" s="9">
        <v>20</v>
      </c>
      <c r="B22" s="24" t="s">
        <v>76</v>
      </c>
      <c r="C22" s="25" t="s">
        <v>17</v>
      </c>
      <c r="D22" s="18" t="s">
        <v>77</v>
      </c>
      <c r="E22" s="26" t="s">
        <v>78</v>
      </c>
      <c r="F22" s="26" t="s">
        <v>68</v>
      </c>
      <c r="G22" s="13">
        <v>1</v>
      </c>
      <c r="H22" s="13">
        <v>70.75</v>
      </c>
      <c r="I22" s="21">
        <f t="shared" si="0"/>
        <v>28.3</v>
      </c>
      <c r="J22" s="13">
        <v>84.72</v>
      </c>
      <c r="K22" s="21">
        <f t="shared" si="1"/>
        <v>50.832</v>
      </c>
      <c r="L22" s="21">
        <f t="shared" si="2"/>
        <v>79.132</v>
      </c>
      <c r="M22" s="13">
        <v>1</v>
      </c>
      <c r="N22" s="22" t="s">
        <v>21</v>
      </c>
      <c r="O22" s="22" t="s">
        <v>21</v>
      </c>
    </row>
    <row r="23" ht="24" customHeight="1" spans="1:15">
      <c r="A23" s="9">
        <v>21</v>
      </c>
      <c r="B23" s="24" t="s">
        <v>79</v>
      </c>
      <c r="C23" s="25" t="s">
        <v>41</v>
      </c>
      <c r="D23" s="18" t="s">
        <v>80</v>
      </c>
      <c r="E23" s="26" t="s">
        <v>81</v>
      </c>
      <c r="F23" s="26" t="s">
        <v>82</v>
      </c>
      <c r="G23" s="19">
        <v>2</v>
      </c>
      <c r="H23" s="13">
        <v>57.41</v>
      </c>
      <c r="I23" s="21">
        <f t="shared" si="0"/>
        <v>22.964</v>
      </c>
      <c r="J23" s="19">
        <v>80.18</v>
      </c>
      <c r="K23" s="21">
        <f t="shared" si="1"/>
        <v>48.108</v>
      </c>
      <c r="L23" s="21">
        <f t="shared" si="2"/>
        <v>71.072</v>
      </c>
      <c r="M23" s="19">
        <v>1</v>
      </c>
      <c r="N23" s="22" t="s">
        <v>21</v>
      </c>
      <c r="O23" s="22" t="s">
        <v>21</v>
      </c>
    </row>
    <row r="24" ht="24" customHeight="1" spans="1:15">
      <c r="A24" s="9">
        <v>22</v>
      </c>
      <c r="B24" s="24" t="s">
        <v>83</v>
      </c>
      <c r="C24" s="25" t="s">
        <v>17</v>
      </c>
      <c r="D24" s="18" t="s">
        <v>84</v>
      </c>
      <c r="E24" s="26" t="s">
        <v>81</v>
      </c>
      <c r="F24" s="26" t="s">
        <v>82</v>
      </c>
      <c r="G24" s="19">
        <v>2</v>
      </c>
      <c r="H24" s="13">
        <v>49.92</v>
      </c>
      <c r="I24" s="21">
        <f t="shared" si="0"/>
        <v>19.968</v>
      </c>
      <c r="J24" s="19">
        <v>84.28</v>
      </c>
      <c r="K24" s="21">
        <f t="shared" si="1"/>
        <v>50.568</v>
      </c>
      <c r="L24" s="21">
        <f t="shared" si="2"/>
        <v>70.536</v>
      </c>
      <c r="M24" s="19">
        <v>2</v>
      </c>
      <c r="N24" s="22" t="s">
        <v>21</v>
      </c>
      <c r="O24" s="22" t="s">
        <v>21</v>
      </c>
    </row>
    <row r="25" ht="24" customHeight="1" spans="1:15">
      <c r="A25" s="9">
        <v>23</v>
      </c>
      <c r="B25" s="24" t="s">
        <v>85</v>
      </c>
      <c r="C25" s="25" t="s">
        <v>17</v>
      </c>
      <c r="D25" s="18" t="s">
        <v>86</v>
      </c>
      <c r="E25" s="26" t="s">
        <v>24</v>
      </c>
      <c r="F25" s="26" t="s">
        <v>82</v>
      </c>
      <c r="G25" s="19">
        <v>1</v>
      </c>
      <c r="H25" s="13">
        <v>46.6</v>
      </c>
      <c r="I25" s="21">
        <f t="shared" si="0"/>
        <v>18.64</v>
      </c>
      <c r="J25" s="19">
        <v>80.16</v>
      </c>
      <c r="K25" s="21">
        <f t="shared" si="1"/>
        <v>48.096</v>
      </c>
      <c r="L25" s="21">
        <f t="shared" si="2"/>
        <v>66.736</v>
      </c>
      <c r="M25" s="19">
        <v>1</v>
      </c>
      <c r="N25" s="22" t="s">
        <v>21</v>
      </c>
      <c r="O25" s="22" t="s">
        <v>21</v>
      </c>
    </row>
    <row r="26" ht="24" customHeight="1" spans="1:15">
      <c r="A26" s="9">
        <v>24</v>
      </c>
      <c r="B26" s="15" t="s">
        <v>87</v>
      </c>
      <c r="C26" s="25" t="s">
        <v>17</v>
      </c>
      <c r="D26" s="18" t="s">
        <v>88</v>
      </c>
      <c r="E26" s="26" t="s">
        <v>89</v>
      </c>
      <c r="F26" s="26" t="s">
        <v>82</v>
      </c>
      <c r="G26" s="19">
        <v>1</v>
      </c>
      <c r="H26" s="13">
        <v>36.6</v>
      </c>
      <c r="I26" s="21">
        <f t="shared" si="0"/>
        <v>14.64</v>
      </c>
      <c r="J26" s="19">
        <v>76.38</v>
      </c>
      <c r="K26" s="21">
        <f t="shared" si="1"/>
        <v>45.828</v>
      </c>
      <c r="L26" s="21">
        <f t="shared" si="2"/>
        <v>60.468</v>
      </c>
      <c r="M26" s="19">
        <v>1</v>
      </c>
      <c r="N26" s="22" t="s">
        <v>21</v>
      </c>
      <c r="O26" s="22" t="s">
        <v>21</v>
      </c>
    </row>
    <row r="27" ht="24" customHeight="1" spans="1:15">
      <c r="A27" s="9">
        <v>25</v>
      </c>
      <c r="B27" s="24" t="s">
        <v>90</v>
      </c>
      <c r="C27" s="25" t="s">
        <v>17</v>
      </c>
      <c r="D27" s="18" t="s">
        <v>91</v>
      </c>
      <c r="E27" s="26" t="s">
        <v>27</v>
      </c>
      <c r="F27" s="26" t="s">
        <v>82</v>
      </c>
      <c r="G27" s="19">
        <v>1</v>
      </c>
      <c r="H27" s="13">
        <v>45.81</v>
      </c>
      <c r="I27" s="21">
        <f t="shared" si="0"/>
        <v>18.324</v>
      </c>
      <c r="J27" s="19">
        <v>82.04</v>
      </c>
      <c r="K27" s="21">
        <f t="shared" si="1"/>
        <v>49.224</v>
      </c>
      <c r="L27" s="21">
        <f t="shared" si="2"/>
        <v>67.548</v>
      </c>
      <c r="M27" s="19">
        <v>1</v>
      </c>
      <c r="N27" s="22" t="s">
        <v>21</v>
      </c>
      <c r="O27" s="22" t="s">
        <v>21</v>
      </c>
    </row>
    <row r="28" ht="24" customHeight="1" spans="1:15">
      <c r="A28" s="9">
        <v>26</v>
      </c>
      <c r="B28" s="24" t="s">
        <v>92</v>
      </c>
      <c r="C28" s="25" t="s">
        <v>17</v>
      </c>
      <c r="D28" s="18" t="s">
        <v>93</v>
      </c>
      <c r="E28" s="26" t="s">
        <v>94</v>
      </c>
      <c r="F28" s="26" t="s">
        <v>82</v>
      </c>
      <c r="G28" s="19">
        <v>1</v>
      </c>
      <c r="H28" s="13">
        <v>35.77</v>
      </c>
      <c r="I28" s="21">
        <f t="shared" si="0"/>
        <v>14.308</v>
      </c>
      <c r="J28" s="19">
        <v>81.32</v>
      </c>
      <c r="K28" s="21">
        <f t="shared" si="1"/>
        <v>48.792</v>
      </c>
      <c r="L28" s="21">
        <f t="shared" si="2"/>
        <v>63.1</v>
      </c>
      <c r="M28" s="19">
        <v>1</v>
      </c>
      <c r="N28" s="22" t="s">
        <v>21</v>
      </c>
      <c r="O28" s="22" t="s">
        <v>21</v>
      </c>
    </row>
    <row r="29" ht="24" customHeight="1" spans="1:15">
      <c r="A29" s="9">
        <v>27</v>
      </c>
      <c r="B29" s="24" t="s">
        <v>95</v>
      </c>
      <c r="C29" s="25" t="s">
        <v>17</v>
      </c>
      <c r="D29" s="18" t="s">
        <v>96</v>
      </c>
      <c r="E29" s="26" t="s">
        <v>97</v>
      </c>
      <c r="F29" s="26" t="s">
        <v>82</v>
      </c>
      <c r="G29" s="19">
        <v>1</v>
      </c>
      <c r="H29" s="13">
        <v>55.77</v>
      </c>
      <c r="I29" s="21">
        <f t="shared" si="0"/>
        <v>22.308</v>
      </c>
      <c r="J29" s="19">
        <v>78.82</v>
      </c>
      <c r="K29" s="21">
        <f t="shared" si="1"/>
        <v>47.292</v>
      </c>
      <c r="L29" s="21">
        <f t="shared" si="2"/>
        <v>69.6</v>
      </c>
      <c r="M29" s="19">
        <v>1</v>
      </c>
      <c r="N29" s="22" t="s">
        <v>21</v>
      </c>
      <c r="O29" s="22" t="s">
        <v>21</v>
      </c>
    </row>
    <row r="30" ht="24" customHeight="1" spans="1:15">
      <c r="A30" s="9">
        <v>28</v>
      </c>
      <c r="B30" s="24" t="s">
        <v>98</v>
      </c>
      <c r="C30" s="25" t="s">
        <v>17</v>
      </c>
      <c r="D30" s="18" t="s">
        <v>99</v>
      </c>
      <c r="E30" s="26" t="s">
        <v>36</v>
      </c>
      <c r="F30" s="26" t="s">
        <v>82</v>
      </c>
      <c r="G30" s="19">
        <v>1</v>
      </c>
      <c r="H30" s="13">
        <v>69.96</v>
      </c>
      <c r="I30" s="21">
        <f t="shared" si="0"/>
        <v>27.984</v>
      </c>
      <c r="J30" s="19">
        <v>81.42</v>
      </c>
      <c r="K30" s="21">
        <f t="shared" si="1"/>
        <v>48.852</v>
      </c>
      <c r="L30" s="21">
        <f t="shared" si="2"/>
        <v>76.836</v>
      </c>
      <c r="M30" s="19">
        <v>1</v>
      </c>
      <c r="N30" s="22" t="s">
        <v>21</v>
      </c>
      <c r="O30" s="22" t="s">
        <v>21</v>
      </c>
    </row>
    <row r="31" ht="24" customHeight="1" spans="1:15">
      <c r="A31" s="9">
        <v>29</v>
      </c>
      <c r="B31" s="24" t="s">
        <v>100</v>
      </c>
      <c r="C31" s="25" t="s">
        <v>17</v>
      </c>
      <c r="D31" s="18" t="s">
        <v>101</v>
      </c>
      <c r="E31" s="26" t="s">
        <v>39</v>
      </c>
      <c r="F31" s="26" t="s">
        <v>82</v>
      </c>
      <c r="G31" s="19">
        <v>1</v>
      </c>
      <c r="H31" s="13">
        <v>34.07</v>
      </c>
      <c r="I31" s="21">
        <f t="shared" si="0"/>
        <v>13.628</v>
      </c>
      <c r="J31" s="19">
        <v>87.64</v>
      </c>
      <c r="K31" s="21">
        <f t="shared" si="1"/>
        <v>52.584</v>
      </c>
      <c r="L31" s="21">
        <f t="shared" si="2"/>
        <v>66.212</v>
      </c>
      <c r="M31" s="19">
        <v>1</v>
      </c>
      <c r="N31" s="22" t="s">
        <v>21</v>
      </c>
      <c r="O31" s="22" t="s">
        <v>21</v>
      </c>
    </row>
    <row r="32" ht="24" customHeight="1" spans="1:15">
      <c r="A32" s="9">
        <v>30</v>
      </c>
      <c r="B32" s="24" t="s">
        <v>102</v>
      </c>
      <c r="C32" s="25" t="s">
        <v>17</v>
      </c>
      <c r="D32" s="18" t="s">
        <v>103</v>
      </c>
      <c r="E32" s="26" t="s">
        <v>104</v>
      </c>
      <c r="F32" s="26" t="s">
        <v>82</v>
      </c>
      <c r="G32" s="19">
        <v>1</v>
      </c>
      <c r="H32" s="13">
        <v>39.05</v>
      </c>
      <c r="I32" s="21">
        <f t="shared" si="0"/>
        <v>15.62</v>
      </c>
      <c r="J32" s="19">
        <v>82.14</v>
      </c>
      <c r="K32" s="21">
        <f t="shared" si="1"/>
        <v>49.284</v>
      </c>
      <c r="L32" s="21">
        <f t="shared" si="2"/>
        <v>64.904</v>
      </c>
      <c r="M32" s="19">
        <v>1</v>
      </c>
      <c r="N32" s="22" t="s">
        <v>21</v>
      </c>
      <c r="O32" s="22" t="s">
        <v>21</v>
      </c>
    </row>
    <row r="33" ht="24" customHeight="1" spans="1:15">
      <c r="A33" s="9">
        <v>31</v>
      </c>
      <c r="B33" s="27" t="s">
        <v>105</v>
      </c>
      <c r="C33" s="25" t="s">
        <v>41</v>
      </c>
      <c r="D33" s="18" t="s">
        <v>106</v>
      </c>
      <c r="E33" s="26" t="s">
        <v>78</v>
      </c>
      <c r="F33" s="26" t="s">
        <v>82</v>
      </c>
      <c r="G33" s="19">
        <v>1</v>
      </c>
      <c r="H33" s="13">
        <v>36.58</v>
      </c>
      <c r="I33" s="21">
        <f t="shared" si="0"/>
        <v>14.632</v>
      </c>
      <c r="J33" s="19">
        <v>77.9</v>
      </c>
      <c r="K33" s="21">
        <f t="shared" si="1"/>
        <v>46.74</v>
      </c>
      <c r="L33" s="21">
        <f t="shared" si="2"/>
        <v>61.372</v>
      </c>
      <c r="M33" s="19">
        <v>1</v>
      </c>
      <c r="N33" s="22" t="s">
        <v>21</v>
      </c>
      <c r="O33" s="22" t="s">
        <v>21</v>
      </c>
    </row>
    <row r="34" ht="24" customHeight="1" spans="1:15">
      <c r="A34" s="9">
        <v>32</v>
      </c>
      <c r="B34" s="24" t="s">
        <v>107</v>
      </c>
      <c r="C34" s="25" t="s">
        <v>41</v>
      </c>
      <c r="D34" s="18" t="s">
        <v>108</v>
      </c>
      <c r="E34" s="26" t="s">
        <v>19</v>
      </c>
      <c r="F34" s="26" t="s">
        <v>82</v>
      </c>
      <c r="G34" s="19">
        <v>1</v>
      </c>
      <c r="H34" s="13">
        <v>54.11</v>
      </c>
      <c r="I34" s="21">
        <f t="shared" si="0"/>
        <v>21.644</v>
      </c>
      <c r="J34" s="19">
        <v>82.68</v>
      </c>
      <c r="K34" s="21">
        <f t="shared" si="1"/>
        <v>49.608</v>
      </c>
      <c r="L34" s="21">
        <f t="shared" si="2"/>
        <v>71.252</v>
      </c>
      <c r="M34" s="19">
        <v>1</v>
      </c>
      <c r="N34" s="22" t="s">
        <v>21</v>
      </c>
      <c r="O34" s="22" t="s">
        <v>21</v>
      </c>
    </row>
    <row r="35" ht="24" customHeight="1" spans="1:15">
      <c r="A35" s="9">
        <v>33</v>
      </c>
      <c r="B35" s="24" t="s">
        <v>109</v>
      </c>
      <c r="C35" s="25" t="s">
        <v>17</v>
      </c>
      <c r="D35" s="18" t="s">
        <v>110</v>
      </c>
      <c r="E35" s="26" t="s">
        <v>111</v>
      </c>
      <c r="F35" s="26" t="s">
        <v>82</v>
      </c>
      <c r="G35" s="13">
        <v>1</v>
      </c>
      <c r="H35" s="13">
        <v>38.26</v>
      </c>
      <c r="I35" s="21">
        <f t="shared" si="0"/>
        <v>15.304</v>
      </c>
      <c r="J35" s="13">
        <v>79.73</v>
      </c>
      <c r="K35" s="21">
        <f t="shared" si="1"/>
        <v>47.838</v>
      </c>
      <c r="L35" s="21">
        <f t="shared" si="2"/>
        <v>63.142</v>
      </c>
      <c r="M35" s="13">
        <v>1</v>
      </c>
      <c r="N35" s="22" t="s">
        <v>21</v>
      </c>
      <c r="O35" s="22" t="s">
        <v>21</v>
      </c>
    </row>
    <row r="36" ht="24" customHeight="1" spans="1:15">
      <c r="A36" s="9">
        <v>34</v>
      </c>
      <c r="B36" s="24" t="s">
        <v>112</v>
      </c>
      <c r="C36" s="25" t="s">
        <v>17</v>
      </c>
      <c r="D36" s="18" t="s">
        <v>113</v>
      </c>
      <c r="E36" s="26" t="s">
        <v>114</v>
      </c>
      <c r="F36" s="26" t="s">
        <v>82</v>
      </c>
      <c r="G36" s="19">
        <v>1</v>
      </c>
      <c r="H36" s="13">
        <v>52.49</v>
      </c>
      <c r="I36" s="21">
        <f t="shared" si="0"/>
        <v>20.996</v>
      </c>
      <c r="J36" s="19">
        <v>81.94</v>
      </c>
      <c r="K36" s="21">
        <f t="shared" si="1"/>
        <v>49.164</v>
      </c>
      <c r="L36" s="21">
        <f t="shared" si="2"/>
        <v>70.16</v>
      </c>
      <c r="M36" s="19">
        <v>1</v>
      </c>
      <c r="N36" s="22" t="s">
        <v>21</v>
      </c>
      <c r="O36" s="22" t="s">
        <v>21</v>
      </c>
    </row>
    <row r="37" ht="24" customHeight="1" spans="1:15">
      <c r="A37" s="9">
        <v>35</v>
      </c>
      <c r="B37" s="24" t="s">
        <v>115</v>
      </c>
      <c r="C37" s="25" t="s">
        <v>17</v>
      </c>
      <c r="D37" s="18" t="s">
        <v>116</v>
      </c>
      <c r="E37" s="26" t="s">
        <v>117</v>
      </c>
      <c r="F37" s="26" t="s">
        <v>82</v>
      </c>
      <c r="G37" s="19">
        <v>1</v>
      </c>
      <c r="H37" s="13">
        <v>53.3</v>
      </c>
      <c r="I37" s="21">
        <f t="shared" si="0"/>
        <v>21.32</v>
      </c>
      <c r="J37" s="19">
        <v>81.5</v>
      </c>
      <c r="K37" s="21">
        <f t="shared" si="1"/>
        <v>48.9</v>
      </c>
      <c r="L37" s="21">
        <f t="shared" si="2"/>
        <v>70.22</v>
      </c>
      <c r="M37" s="19">
        <v>1</v>
      </c>
      <c r="N37" s="22" t="s">
        <v>21</v>
      </c>
      <c r="O37" s="22" t="s">
        <v>21</v>
      </c>
    </row>
    <row r="38" ht="24" customHeight="1" spans="1:15">
      <c r="A38" s="9">
        <v>36</v>
      </c>
      <c r="B38" s="24" t="s">
        <v>118</v>
      </c>
      <c r="C38" s="25" t="s">
        <v>17</v>
      </c>
      <c r="D38" s="18" t="s">
        <v>119</v>
      </c>
      <c r="E38" s="26" t="s">
        <v>120</v>
      </c>
      <c r="F38" s="26" t="s">
        <v>82</v>
      </c>
      <c r="G38" s="13">
        <v>1</v>
      </c>
      <c r="H38" s="13">
        <v>39.13</v>
      </c>
      <c r="I38" s="21">
        <f t="shared" si="0"/>
        <v>15.652</v>
      </c>
      <c r="J38" s="13">
        <v>82.64</v>
      </c>
      <c r="K38" s="21">
        <f t="shared" si="1"/>
        <v>49.584</v>
      </c>
      <c r="L38" s="21">
        <f t="shared" si="2"/>
        <v>65.236</v>
      </c>
      <c r="M38" s="13">
        <v>1</v>
      </c>
      <c r="N38" s="22" t="s">
        <v>21</v>
      </c>
      <c r="O38" s="22" t="s">
        <v>21</v>
      </c>
    </row>
    <row r="39" ht="24" customHeight="1" spans="1:15">
      <c r="A39" s="9">
        <v>37</v>
      </c>
      <c r="B39" s="24" t="s">
        <v>121</v>
      </c>
      <c r="C39" s="25" t="s">
        <v>17</v>
      </c>
      <c r="D39" s="18" t="s">
        <v>122</v>
      </c>
      <c r="E39" s="26" t="s">
        <v>123</v>
      </c>
      <c r="F39" s="26" t="s">
        <v>82</v>
      </c>
      <c r="G39" s="13">
        <v>1</v>
      </c>
      <c r="H39" s="13">
        <v>37.43</v>
      </c>
      <c r="I39" s="21">
        <f t="shared" si="0"/>
        <v>14.972</v>
      </c>
      <c r="J39" s="13">
        <v>79.19</v>
      </c>
      <c r="K39" s="21">
        <f t="shared" si="1"/>
        <v>47.514</v>
      </c>
      <c r="L39" s="21">
        <f t="shared" si="2"/>
        <v>62.486</v>
      </c>
      <c r="M39" s="13">
        <v>1</v>
      </c>
      <c r="N39" s="22" t="s">
        <v>21</v>
      </c>
      <c r="O39" s="22" t="s">
        <v>21</v>
      </c>
    </row>
    <row r="40" ht="24" customHeight="1" spans="1:15">
      <c r="A40" s="9">
        <v>38</v>
      </c>
      <c r="B40" s="24" t="s">
        <v>124</v>
      </c>
      <c r="C40" s="25" t="s">
        <v>17</v>
      </c>
      <c r="D40" s="18" t="s">
        <v>125</v>
      </c>
      <c r="E40" s="26" t="s">
        <v>81</v>
      </c>
      <c r="F40" s="26" t="s">
        <v>126</v>
      </c>
      <c r="G40" s="13">
        <v>1</v>
      </c>
      <c r="H40" s="13">
        <v>46.64</v>
      </c>
      <c r="I40" s="21">
        <f t="shared" si="0"/>
        <v>18.656</v>
      </c>
      <c r="J40" s="13">
        <v>83.96</v>
      </c>
      <c r="K40" s="21">
        <f t="shared" si="1"/>
        <v>50.376</v>
      </c>
      <c r="L40" s="21">
        <f t="shared" si="2"/>
        <v>69.032</v>
      </c>
      <c r="M40" s="13">
        <v>1</v>
      </c>
      <c r="N40" s="22" t="s">
        <v>21</v>
      </c>
      <c r="O40" s="22" t="s">
        <v>21</v>
      </c>
    </row>
    <row r="41" ht="24" customHeight="1" spans="1:15">
      <c r="A41" s="9">
        <v>39</v>
      </c>
      <c r="B41" s="24" t="s">
        <v>127</v>
      </c>
      <c r="C41" s="25" t="s">
        <v>17</v>
      </c>
      <c r="D41" s="18" t="s">
        <v>128</v>
      </c>
      <c r="E41" s="26" t="s">
        <v>129</v>
      </c>
      <c r="F41" s="26" t="s">
        <v>126</v>
      </c>
      <c r="G41" s="19">
        <v>1</v>
      </c>
      <c r="H41" s="13">
        <v>41.66</v>
      </c>
      <c r="I41" s="21">
        <f t="shared" si="0"/>
        <v>16.664</v>
      </c>
      <c r="J41" s="19">
        <v>80.06</v>
      </c>
      <c r="K41" s="21">
        <f t="shared" si="1"/>
        <v>48.036</v>
      </c>
      <c r="L41" s="21">
        <f t="shared" si="2"/>
        <v>64.7</v>
      </c>
      <c r="M41" s="19">
        <v>1</v>
      </c>
      <c r="N41" s="22" t="s">
        <v>21</v>
      </c>
      <c r="O41" s="22" t="s">
        <v>21</v>
      </c>
    </row>
    <row r="42" ht="24" customHeight="1" spans="1:15">
      <c r="A42" s="9">
        <v>40</v>
      </c>
      <c r="B42" s="24" t="s">
        <v>130</v>
      </c>
      <c r="C42" s="25" t="s">
        <v>17</v>
      </c>
      <c r="D42" s="18" t="s">
        <v>131</v>
      </c>
      <c r="E42" s="26" t="s">
        <v>132</v>
      </c>
      <c r="F42" s="26" t="s">
        <v>126</v>
      </c>
      <c r="G42" s="19">
        <v>1</v>
      </c>
      <c r="H42" s="13">
        <v>67.45</v>
      </c>
      <c r="I42" s="21">
        <f t="shared" si="0"/>
        <v>26.98</v>
      </c>
      <c r="J42" s="19">
        <v>82.6</v>
      </c>
      <c r="K42" s="21">
        <f t="shared" si="1"/>
        <v>49.56</v>
      </c>
      <c r="L42" s="21">
        <f t="shared" si="2"/>
        <v>76.54</v>
      </c>
      <c r="M42" s="19">
        <v>1</v>
      </c>
      <c r="N42" s="22" t="s">
        <v>21</v>
      </c>
      <c r="O42" s="22" t="s">
        <v>21</v>
      </c>
    </row>
    <row r="43" ht="24" customHeight="1" spans="1:15">
      <c r="A43" s="9">
        <v>41</v>
      </c>
      <c r="B43" s="24" t="s">
        <v>133</v>
      </c>
      <c r="C43" s="25" t="s">
        <v>41</v>
      </c>
      <c r="D43" s="18" t="s">
        <v>134</v>
      </c>
      <c r="E43" s="26" t="s">
        <v>135</v>
      </c>
      <c r="F43" s="26" t="s">
        <v>126</v>
      </c>
      <c r="G43" s="19">
        <v>1</v>
      </c>
      <c r="H43" s="13">
        <v>34.13</v>
      </c>
      <c r="I43" s="21">
        <f t="shared" si="0"/>
        <v>13.652</v>
      </c>
      <c r="J43" s="19">
        <v>83.86</v>
      </c>
      <c r="K43" s="21">
        <f t="shared" si="1"/>
        <v>50.316</v>
      </c>
      <c r="L43" s="21">
        <f t="shared" si="2"/>
        <v>63.968</v>
      </c>
      <c r="M43" s="19">
        <v>1</v>
      </c>
      <c r="N43" s="22" t="s">
        <v>21</v>
      </c>
      <c r="O43" s="22" t="s">
        <v>21</v>
      </c>
    </row>
    <row r="44" ht="24" customHeight="1" spans="1:15">
      <c r="A44" s="9">
        <v>42</v>
      </c>
      <c r="B44" s="24" t="s">
        <v>136</v>
      </c>
      <c r="C44" s="25" t="s">
        <v>41</v>
      </c>
      <c r="D44" s="18" t="s">
        <v>137</v>
      </c>
      <c r="E44" s="26" t="s">
        <v>27</v>
      </c>
      <c r="F44" s="26" t="s">
        <v>126</v>
      </c>
      <c r="G44" s="19">
        <v>1</v>
      </c>
      <c r="H44" s="13">
        <v>44.01</v>
      </c>
      <c r="I44" s="21">
        <f t="shared" si="0"/>
        <v>17.604</v>
      </c>
      <c r="J44" s="19">
        <v>82.38</v>
      </c>
      <c r="K44" s="21">
        <f t="shared" si="1"/>
        <v>49.428</v>
      </c>
      <c r="L44" s="21">
        <f t="shared" si="2"/>
        <v>67.032</v>
      </c>
      <c r="M44" s="19">
        <v>1</v>
      </c>
      <c r="N44" s="22" t="s">
        <v>21</v>
      </c>
      <c r="O44" s="22" t="s">
        <v>21</v>
      </c>
    </row>
    <row r="45" ht="24" customHeight="1" spans="1:15">
      <c r="A45" s="9">
        <v>43</v>
      </c>
      <c r="B45" s="24" t="s">
        <v>138</v>
      </c>
      <c r="C45" s="25" t="s">
        <v>41</v>
      </c>
      <c r="D45" s="18" t="s">
        <v>139</v>
      </c>
      <c r="E45" s="26" t="s">
        <v>94</v>
      </c>
      <c r="F45" s="26" t="s">
        <v>126</v>
      </c>
      <c r="G45" s="19">
        <v>1</v>
      </c>
      <c r="H45" s="13">
        <v>34.96</v>
      </c>
      <c r="I45" s="21">
        <f t="shared" si="0"/>
        <v>13.984</v>
      </c>
      <c r="J45" s="19">
        <v>74.62</v>
      </c>
      <c r="K45" s="21">
        <f t="shared" si="1"/>
        <v>44.772</v>
      </c>
      <c r="L45" s="21">
        <f t="shared" si="2"/>
        <v>58.756</v>
      </c>
      <c r="M45" s="19">
        <v>1</v>
      </c>
      <c r="N45" s="22" t="s">
        <v>21</v>
      </c>
      <c r="O45" s="22" t="s">
        <v>21</v>
      </c>
    </row>
    <row r="46" ht="24" customHeight="1" spans="1:15">
      <c r="A46" s="9">
        <v>44</v>
      </c>
      <c r="B46" s="24" t="s">
        <v>140</v>
      </c>
      <c r="C46" s="25" t="s">
        <v>41</v>
      </c>
      <c r="D46" s="18" t="s">
        <v>141</v>
      </c>
      <c r="E46" s="26" t="s">
        <v>142</v>
      </c>
      <c r="F46" s="26" t="s">
        <v>126</v>
      </c>
      <c r="G46" s="19">
        <v>1</v>
      </c>
      <c r="H46" s="13">
        <v>33.24</v>
      </c>
      <c r="I46" s="21">
        <f t="shared" si="0"/>
        <v>13.296</v>
      </c>
      <c r="J46" s="19">
        <v>81.26</v>
      </c>
      <c r="K46" s="21">
        <f t="shared" si="1"/>
        <v>48.756</v>
      </c>
      <c r="L46" s="21">
        <f t="shared" si="2"/>
        <v>62.052</v>
      </c>
      <c r="M46" s="19">
        <v>1</v>
      </c>
      <c r="N46" s="22" t="s">
        <v>21</v>
      </c>
      <c r="O46" s="22" t="s">
        <v>21</v>
      </c>
    </row>
    <row r="47" ht="24" customHeight="1" spans="1:15">
      <c r="A47" s="9">
        <v>45</v>
      </c>
      <c r="B47" s="24" t="s">
        <v>143</v>
      </c>
      <c r="C47" s="25" t="s">
        <v>41</v>
      </c>
      <c r="D47" s="18" t="s">
        <v>144</v>
      </c>
      <c r="E47" s="26" t="s">
        <v>67</v>
      </c>
      <c r="F47" s="26" t="s">
        <v>126</v>
      </c>
      <c r="G47" s="19">
        <v>1</v>
      </c>
      <c r="H47" s="13">
        <v>37.45</v>
      </c>
      <c r="I47" s="21">
        <f t="shared" si="0"/>
        <v>14.98</v>
      </c>
      <c r="J47" s="19">
        <v>80.88</v>
      </c>
      <c r="K47" s="21">
        <f t="shared" si="1"/>
        <v>48.528</v>
      </c>
      <c r="L47" s="21">
        <f t="shared" si="2"/>
        <v>63.508</v>
      </c>
      <c r="M47" s="19">
        <v>1</v>
      </c>
      <c r="N47" s="22" t="s">
        <v>21</v>
      </c>
      <c r="O47" s="22" t="s">
        <v>21</v>
      </c>
    </row>
    <row r="48" ht="24" customHeight="1" spans="1:15">
      <c r="A48" s="9">
        <v>46</v>
      </c>
      <c r="B48" s="24" t="s">
        <v>145</v>
      </c>
      <c r="C48" s="25" t="s">
        <v>17</v>
      </c>
      <c r="D48" s="18" t="s">
        <v>146</v>
      </c>
      <c r="E48" s="26" t="s">
        <v>147</v>
      </c>
      <c r="F48" s="26" t="s">
        <v>126</v>
      </c>
      <c r="G48" s="19">
        <v>1</v>
      </c>
      <c r="H48" s="13">
        <v>55</v>
      </c>
      <c r="I48" s="21">
        <f t="shared" si="0"/>
        <v>22</v>
      </c>
      <c r="J48" s="19">
        <v>82.82</v>
      </c>
      <c r="K48" s="21">
        <f t="shared" si="1"/>
        <v>49.692</v>
      </c>
      <c r="L48" s="21">
        <f t="shared" si="2"/>
        <v>71.692</v>
      </c>
      <c r="M48" s="19">
        <v>1</v>
      </c>
      <c r="N48" s="22" t="s">
        <v>21</v>
      </c>
      <c r="O48" s="22" t="s">
        <v>21</v>
      </c>
    </row>
    <row r="49" ht="24" customHeight="1" spans="1:15">
      <c r="A49" s="9">
        <v>47</v>
      </c>
      <c r="B49" s="24" t="s">
        <v>148</v>
      </c>
      <c r="C49" s="25" t="s">
        <v>41</v>
      </c>
      <c r="D49" s="18" t="s">
        <v>149</v>
      </c>
      <c r="E49" s="26" t="s">
        <v>97</v>
      </c>
      <c r="F49" s="26" t="s">
        <v>126</v>
      </c>
      <c r="G49" s="19">
        <v>1</v>
      </c>
      <c r="H49" s="13">
        <v>57.47</v>
      </c>
      <c r="I49" s="21">
        <f t="shared" si="0"/>
        <v>22.988</v>
      </c>
      <c r="J49" s="19">
        <v>86.24</v>
      </c>
      <c r="K49" s="21">
        <f t="shared" si="1"/>
        <v>51.744</v>
      </c>
      <c r="L49" s="21">
        <f t="shared" si="2"/>
        <v>74.732</v>
      </c>
      <c r="M49" s="19">
        <v>1</v>
      </c>
      <c r="N49" s="22" t="s">
        <v>21</v>
      </c>
      <c r="O49" s="22" t="s">
        <v>21</v>
      </c>
    </row>
    <row r="50" ht="24" customHeight="1" spans="1:15">
      <c r="A50" s="9">
        <v>48</v>
      </c>
      <c r="B50" s="24" t="s">
        <v>150</v>
      </c>
      <c r="C50" s="25" t="s">
        <v>41</v>
      </c>
      <c r="D50" s="18" t="s">
        <v>151</v>
      </c>
      <c r="E50" s="26" t="s">
        <v>152</v>
      </c>
      <c r="F50" s="26" t="s">
        <v>126</v>
      </c>
      <c r="G50" s="19">
        <v>1</v>
      </c>
      <c r="H50" s="13">
        <v>36.6</v>
      </c>
      <c r="I50" s="21">
        <f t="shared" si="0"/>
        <v>14.64</v>
      </c>
      <c r="J50" s="19">
        <v>80.9</v>
      </c>
      <c r="K50" s="21">
        <f t="shared" si="1"/>
        <v>48.54</v>
      </c>
      <c r="L50" s="21">
        <f t="shared" si="2"/>
        <v>63.18</v>
      </c>
      <c r="M50" s="19">
        <v>1</v>
      </c>
      <c r="N50" s="22" t="s">
        <v>21</v>
      </c>
      <c r="O50" s="22" t="s">
        <v>21</v>
      </c>
    </row>
    <row r="51" ht="24" customHeight="1" spans="1:15">
      <c r="A51" s="9">
        <v>49</v>
      </c>
      <c r="B51" s="24" t="s">
        <v>153</v>
      </c>
      <c r="C51" s="25" t="s">
        <v>41</v>
      </c>
      <c r="D51" s="18" t="s">
        <v>154</v>
      </c>
      <c r="E51" s="26" t="s">
        <v>71</v>
      </c>
      <c r="F51" s="26" t="s">
        <v>126</v>
      </c>
      <c r="G51" s="19">
        <v>1</v>
      </c>
      <c r="H51" s="13">
        <v>44.11</v>
      </c>
      <c r="I51" s="21">
        <f t="shared" si="0"/>
        <v>17.644</v>
      </c>
      <c r="J51" s="19">
        <v>81.58</v>
      </c>
      <c r="K51" s="21">
        <f t="shared" si="1"/>
        <v>48.948</v>
      </c>
      <c r="L51" s="21">
        <f t="shared" si="2"/>
        <v>66.592</v>
      </c>
      <c r="M51" s="19">
        <v>1</v>
      </c>
      <c r="N51" s="22" t="s">
        <v>21</v>
      </c>
      <c r="O51" s="22" t="s">
        <v>21</v>
      </c>
    </row>
    <row r="52" ht="24" customHeight="1" spans="1:15">
      <c r="A52" s="9">
        <v>50</v>
      </c>
      <c r="B52" s="24" t="s">
        <v>155</v>
      </c>
      <c r="C52" s="25" t="s">
        <v>41</v>
      </c>
      <c r="D52" s="18" t="s">
        <v>156</v>
      </c>
      <c r="E52" s="26" t="s">
        <v>157</v>
      </c>
      <c r="F52" s="26" t="s">
        <v>126</v>
      </c>
      <c r="G52" s="19">
        <v>1</v>
      </c>
      <c r="H52" s="13">
        <v>40.79</v>
      </c>
      <c r="I52" s="21">
        <f t="shared" si="0"/>
        <v>16.316</v>
      </c>
      <c r="J52" s="19">
        <v>79.7</v>
      </c>
      <c r="K52" s="21">
        <f t="shared" si="1"/>
        <v>47.82</v>
      </c>
      <c r="L52" s="21">
        <f t="shared" si="2"/>
        <v>64.136</v>
      </c>
      <c r="M52" s="19">
        <v>1</v>
      </c>
      <c r="N52" s="22" t="s">
        <v>21</v>
      </c>
      <c r="O52" s="22" t="s">
        <v>21</v>
      </c>
    </row>
    <row r="53" ht="24" customHeight="1" spans="1:15">
      <c r="A53" s="9">
        <v>51</v>
      </c>
      <c r="B53" s="24" t="s">
        <v>158</v>
      </c>
      <c r="C53" s="25" t="s">
        <v>17</v>
      </c>
      <c r="D53" s="18" t="s">
        <v>159</v>
      </c>
      <c r="E53" s="26" t="s">
        <v>104</v>
      </c>
      <c r="F53" s="26" t="s">
        <v>126</v>
      </c>
      <c r="G53" s="19">
        <v>1</v>
      </c>
      <c r="H53" s="13">
        <v>33.26</v>
      </c>
      <c r="I53" s="21">
        <f t="shared" si="0"/>
        <v>13.304</v>
      </c>
      <c r="J53" s="19">
        <v>77.4</v>
      </c>
      <c r="K53" s="21">
        <f t="shared" si="1"/>
        <v>46.44</v>
      </c>
      <c r="L53" s="21">
        <f t="shared" si="2"/>
        <v>59.744</v>
      </c>
      <c r="M53" s="19">
        <v>1</v>
      </c>
      <c r="N53" s="22" t="s">
        <v>21</v>
      </c>
      <c r="O53" s="22" t="s">
        <v>21</v>
      </c>
    </row>
    <row r="54" ht="24" customHeight="1" spans="1:15">
      <c r="A54" s="9">
        <v>52</v>
      </c>
      <c r="B54" s="24" t="s">
        <v>160</v>
      </c>
      <c r="C54" s="25" t="s">
        <v>41</v>
      </c>
      <c r="D54" s="18" t="s">
        <v>161</v>
      </c>
      <c r="E54" s="26" t="s">
        <v>162</v>
      </c>
      <c r="F54" s="26" t="s">
        <v>126</v>
      </c>
      <c r="G54" s="19">
        <v>1</v>
      </c>
      <c r="H54" s="13">
        <v>34.05</v>
      </c>
      <c r="I54" s="21">
        <f t="shared" si="0"/>
        <v>13.62</v>
      </c>
      <c r="J54" s="19">
        <v>85.44</v>
      </c>
      <c r="K54" s="21">
        <f t="shared" si="1"/>
        <v>51.264</v>
      </c>
      <c r="L54" s="21">
        <f t="shared" si="2"/>
        <v>64.884</v>
      </c>
      <c r="M54" s="19">
        <v>1</v>
      </c>
      <c r="N54" s="22" t="s">
        <v>21</v>
      </c>
      <c r="O54" s="22" t="s">
        <v>21</v>
      </c>
    </row>
    <row r="55" ht="24" customHeight="1" spans="1:15">
      <c r="A55" s="9">
        <v>53</v>
      </c>
      <c r="B55" s="24" t="s">
        <v>163</v>
      </c>
      <c r="C55" s="25" t="s">
        <v>17</v>
      </c>
      <c r="D55" s="18" t="s">
        <v>164</v>
      </c>
      <c r="E55" s="26" t="s">
        <v>165</v>
      </c>
      <c r="F55" s="26" t="s">
        <v>126</v>
      </c>
      <c r="G55" s="19">
        <v>1</v>
      </c>
      <c r="H55" s="13">
        <v>46.62</v>
      </c>
      <c r="I55" s="21">
        <f t="shared" si="0"/>
        <v>18.648</v>
      </c>
      <c r="J55" s="19">
        <v>80.88</v>
      </c>
      <c r="K55" s="21">
        <f t="shared" si="1"/>
        <v>48.528</v>
      </c>
      <c r="L55" s="21">
        <f t="shared" si="2"/>
        <v>67.176</v>
      </c>
      <c r="M55" s="19">
        <v>1</v>
      </c>
      <c r="N55" s="22" t="s">
        <v>21</v>
      </c>
      <c r="O55" s="22" t="s">
        <v>21</v>
      </c>
    </row>
    <row r="56" ht="24" customHeight="1" spans="1:15">
      <c r="A56" s="9">
        <v>54</v>
      </c>
      <c r="B56" s="24" t="s">
        <v>166</v>
      </c>
      <c r="C56" s="25" t="s">
        <v>41</v>
      </c>
      <c r="D56" s="18" t="s">
        <v>167</v>
      </c>
      <c r="E56" s="26" t="s">
        <v>168</v>
      </c>
      <c r="F56" s="26" t="s">
        <v>126</v>
      </c>
      <c r="G56" s="13">
        <v>1</v>
      </c>
      <c r="H56" s="13">
        <v>34.07</v>
      </c>
      <c r="I56" s="21">
        <f t="shared" si="0"/>
        <v>13.628</v>
      </c>
      <c r="J56" s="13">
        <v>80.8</v>
      </c>
      <c r="K56" s="21">
        <f t="shared" si="1"/>
        <v>48.48</v>
      </c>
      <c r="L56" s="21">
        <f t="shared" si="2"/>
        <v>62.108</v>
      </c>
      <c r="M56" s="13">
        <v>1</v>
      </c>
      <c r="N56" s="22" t="s">
        <v>21</v>
      </c>
      <c r="O56" s="22" t="s">
        <v>21</v>
      </c>
    </row>
    <row r="57" ht="24" customHeight="1" spans="1:15">
      <c r="A57" s="9">
        <v>55</v>
      </c>
      <c r="B57" s="24" t="s">
        <v>169</v>
      </c>
      <c r="C57" s="25" t="s">
        <v>17</v>
      </c>
      <c r="D57" s="18" t="s">
        <v>170</v>
      </c>
      <c r="E57" s="26" t="s">
        <v>19</v>
      </c>
      <c r="F57" s="26" t="s">
        <v>126</v>
      </c>
      <c r="G57" s="13">
        <v>1</v>
      </c>
      <c r="H57" s="13">
        <v>41.66</v>
      </c>
      <c r="I57" s="21">
        <f t="shared" si="0"/>
        <v>16.664</v>
      </c>
      <c r="J57" s="13">
        <v>82.44</v>
      </c>
      <c r="K57" s="21">
        <f t="shared" si="1"/>
        <v>49.464</v>
      </c>
      <c r="L57" s="21">
        <f t="shared" si="2"/>
        <v>66.128</v>
      </c>
      <c r="M57" s="13">
        <v>1</v>
      </c>
      <c r="N57" s="22" t="s">
        <v>21</v>
      </c>
      <c r="O57" s="22" t="s">
        <v>21</v>
      </c>
    </row>
    <row r="58" ht="24" customHeight="1" spans="1:15">
      <c r="A58" s="9">
        <v>56</v>
      </c>
      <c r="B58" s="24" t="s">
        <v>171</v>
      </c>
      <c r="C58" s="25" t="s">
        <v>41</v>
      </c>
      <c r="D58" s="18" t="s">
        <v>172</v>
      </c>
      <c r="E58" s="26" t="s">
        <v>111</v>
      </c>
      <c r="F58" s="26" t="s">
        <v>126</v>
      </c>
      <c r="G58" s="13">
        <v>1</v>
      </c>
      <c r="H58" s="13">
        <v>36.66</v>
      </c>
      <c r="I58" s="21">
        <f t="shared" si="0"/>
        <v>14.664</v>
      </c>
      <c r="J58" s="13">
        <v>83.52</v>
      </c>
      <c r="K58" s="21">
        <f t="shared" si="1"/>
        <v>50.112</v>
      </c>
      <c r="L58" s="21">
        <f t="shared" si="2"/>
        <v>64.776</v>
      </c>
      <c r="M58" s="13">
        <v>1</v>
      </c>
      <c r="N58" s="22" t="s">
        <v>21</v>
      </c>
      <c r="O58" s="22" t="s">
        <v>21</v>
      </c>
    </row>
    <row r="59" ht="24" customHeight="1" spans="1:15">
      <c r="A59" s="9">
        <v>57</v>
      </c>
      <c r="B59" s="24" t="s">
        <v>173</v>
      </c>
      <c r="C59" s="25" t="s">
        <v>17</v>
      </c>
      <c r="D59" s="18" t="s">
        <v>174</v>
      </c>
      <c r="E59" s="26" t="s">
        <v>175</v>
      </c>
      <c r="F59" s="26" t="s">
        <v>126</v>
      </c>
      <c r="G59" s="13">
        <v>1</v>
      </c>
      <c r="H59" s="13">
        <v>38.26</v>
      </c>
      <c r="I59" s="21">
        <f t="shared" si="0"/>
        <v>15.304</v>
      </c>
      <c r="J59" s="13">
        <v>83.08</v>
      </c>
      <c r="K59" s="21">
        <f t="shared" si="1"/>
        <v>49.848</v>
      </c>
      <c r="L59" s="21">
        <f t="shared" si="2"/>
        <v>65.152</v>
      </c>
      <c r="M59" s="13">
        <v>1</v>
      </c>
      <c r="N59" s="22" t="s">
        <v>21</v>
      </c>
      <c r="O59" s="22" t="s">
        <v>21</v>
      </c>
    </row>
    <row r="60" ht="24" customHeight="1" spans="1:15">
      <c r="A60" s="9">
        <v>58</v>
      </c>
      <c r="B60" s="24" t="s">
        <v>176</v>
      </c>
      <c r="C60" s="25" t="s">
        <v>41</v>
      </c>
      <c r="D60" s="18" t="s">
        <v>177</v>
      </c>
      <c r="E60" s="26" t="s">
        <v>178</v>
      </c>
      <c r="F60" s="26" t="s">
        <v>126</v>
      </c>
      <c r="G60" s="19">
        <v>2</v>
      </c>
      <c r="H60" s="13">
        <v>38.26</v>
      </c>
      <c r="I60" s="21">
        <f t="shared" si="0"/>
        <v>15.304</v>
      </c>
      <c r="J60" s="13">
        <v>84.06</v>
      </c>
      <c r="K60" s="21">
        <f t="shared" si="1"/>
        <v>50.436</v>
      </c>
      <c r="L60" s="21">
        <f t="shared" si="2"/>
        <v>65.74</v>
      </c>
      <c r="M60" s="13">
        <v>1</v>
      </c>
      <c r="N60" s="22" t="s">
        <v>21</v>
      </c>
      <c r="O60" s="22" t="s">
        <v>21</v>
      </c>
    </row>
    <row r="61" ht="24" customHeight="1" spans="1:15">
      <c r="A61" s="9">
        <v>59</v>
      </c>
      <c r="B61" s="24" t="s">
        <v>179</v>
      </c>
      <c r="C61" s="25" t="s">
        <v>41</v>
      </c>
      <c r="D61" s="18" t="s">
        <v>180</v>
      </c>
      <c r="E61" s="26" t="s">
        <v>178</v>
      </c>
      <c r="F61" s="26" t="s">
        <v>126</v>
      </c>
      <c r="G61" s="19">
        <v>2</v>
      </c>
      <c r="H61" s="13">
        <v>37.41</v>
      </c>
      <c r="I61" s="21">
        <f t="shared" si="0"/>
        <v>14.964</v>
      </c>
      <c r="J61" s="13">
        <v>81.5</v>
      </c>
      <c r="K61" s="21">
        <f t="shared" si="1"/>
        <v>48.9</v>
      </c>
      <c r="L61" s="21">
        <f t="shared" si="2"/>
        <v>63.864</v>
      </c>
      <c r="M61" s="13">
        <v>2</v>
      </c>
      <c r="N61" s="22" t="s">
        <v>21</v>
      </c>
      <c r="O61" s="22" t="s">
        <v>21</v>
      </c>
    </row>
    <row r="62" ht="24" customHeight="1" spans="1:15">
      <c r="A62" s="9">
        <v>60</v>
      </c>
      <c r="B62" s="24" t="s">
        <v>181</v>
      </c>
      <c r="C62" s="25" t="s">
        <v>41</v>
      </c>
      <c r="D62" s="18" t="s">
        <v>182</v>
      </c>
      <c r="E62" s="26" t="s">
        <v>183</v>
      </c>
      <c r="F62" s="26" t="s">
        <v>126</v>
      </c>
      <c r="G62" s="13">
        <v>1</v>
      </c>
      <c r="H62" s="13">
        <v>38.28</v>
      </c>
      <c r="I62" s="21">
        <f t="shared" si="0"/>
        <v>15.312</v>
      </c>
      <c r="J62" s="13">
        <v>84.72</v>
      </c>
      <c r="K62" s="21">
        <f t="shared" si="1"/>
        <v>50.832</v>
      </c>
      <c r="L62" s="21">
        <f t="shared" si="2"/>
        <v>66.144</v>
      </c>
      <c r="M62" s="13">
        <v>1</v>
      </c>
      <c r="N62" s="22" t="s">
        <v>21</v>
      </c>
      <c r="O62" s="22" t="s">
        <v>21</v>
      </c>
    </row>
    <row r="63" ht="24" customHeight="1" spans="1:15">
      <c r="A63" s="9">
        <v>61</v>
      </c>
      <c r="B63" s="24" t="s">
        <v>184</v>
      </c>
      <c r="C63" s="25" t="s">
        <v>17</v>
      </c>
      <c r="D63" s="18" t="s">
        <v>185</v>
      </c>
      <c r="E63" s="26" t="s">
        <v>64</v>
      </c>
      <c r="F63" s="26" t="s">
        <v>126</v>
      </c>
      <c r="G63" s="13">
        <v>1</v>
      </c>
      <c r="H63" s="13">
        <v>39.11</v>
      </c>
      <c r="I63" s="21">
        <f t="shared" si="0"/>
        <v>15.644</v>
      </c>
      <c r="J63" s="13">
        <v>79.48</v>
      </c>
      <c r="K63" s="21">
        <f t="shared" si="1"/>
        <v>47.688</v>
      </c>
      <c r="L63" s="21">
        <f t="shared" si="2"/>
        <v>63.332</v>
      </c>
      <c r="M63" s="13">
        <v>1</v>
      </c>
      <c r="N63" s="22" t="s">
        <v>21</v>
      </c>
      <c r="O63" s="22" t="s">
        <v>21</v>
      </c>
    </row>
    <row r="64" ht="24" customHeight="1" spans="1:15">
      <c r="A64" s="9">
        <v>62</v>
      </c>
      <c r="B64" s="24" t="s">
        <v>186</v>
      </c>
      <c r="C64" s="25" t="s">
        <v>17</v>
      </c>
      <c r="D64" s="20" t="s">
        <v>187</v>
      </c>
      <c r="E64" s="26" t="s">
        <v>123</v>
      </c>
      <c r="F64" s="26" t="s">
        <v>126</v>
      </c>
      <c r="G64" s="13">
        <v>1</v>
      </c>
      <c r="H64" s="13">
        <v>38.3</v>
      </c>
      <c r="I64" s="21">
        <f t="shared" si="0"/>
        <v>15.32</v>
      </c>
      <c r="J64" s="13">
        <v>83.4</v>
      </c>
      <c r="K64" s="21">
        <f t="shared" si="1"/>
        <v>50.04</v>
      </c>
      <c r="L64" s="21">
        <f t="shared" si="2"/>
        <v>65.36</v>
      </c>
      <c r="M64" s="13">
        <v>1</v>
      </c>
      <c r="N64" s="22" t="s">
        <v>21</v>
      </c>
      <c r="O64" s="22" t="s">
        <v>21</v>
      </c>
    </row>
    <row r="65" ht="24" customHeight="1" spans="1:15">
      <c r="A65" s="9">
        <v>63</v>
      </c>
      <c r="B65" s="24" t="s">
        <v>188</v>
      </c>
      <c r="C65" s="25" t="s">
        <v>41</v>
      </c>
      <c r="D65" s="20" t="s">
        <v>189</v>
      </c>
      <c r="E65" s="26" t="s">
        <v>190</v>
      </c>
      <c r="F65" s="26" t="s">
        <v>126</v>
      </c>
      <c r="G65" s="13">
        <v>1</v>
      </c>
      <c r="H65" s="13">
        <v>49.13</v>
      </c>
      <c r="I65" s="21">
        <f t="shared" si="0"/>
        <v>19.652</v>
      </c>
      <c r="J65" s="13">
        <v>81.22</v>
      </c>
      <c r="K65" s="21">
        <f t="shared" si="1"/>
        <v>48.732</v>
      </c>
      <c r="L65" s="21">
        <f t="shared" si="2"/>
        <v>68.384</v>
      </c>
      <c r="M65" s="13">
        <v>1</v>
      </c>
      <c r="N65" s="22" t="s">
        <v>21</v>
      </c>
      <c r="O65" s="22" t="s">
        <v>21</v>
      </c>
    </row>
    <row r="66" ht="24" customHeight="1" spans="1:15">
      <c r="A66" s="9">
        <v>64</v>
      </c>
      <c r="B66" s="24" t="s">
        <v>191</v>
      </c>
      <c r="C66" s="25" t="s">
        <v>17</v>
      </c>
      <c r="D66" s="20" t="s">
        <v>192</v>
      </c>
      <c r="E66" s="26" t="s">
        <v>89</v>
      </c>
      <c r="F66" s="26" t="s">
        <v>193</v>
      </c>
      <c r="G66" s="13">
        <v>1</v>
      </c>
      <c r="H66" s="13">
        <v>74.17</v>
      </c>
      <c r="I66" s="21">
        <f t="shared" si="0"/>
        <v>29.668</v>
      </c>
      <c r="J66" s="13">
        <v>81.36</v>
      </c>
      <c r="K66" s="21">
        <f t="shared" si="1"/>
        <v>48.816</v>
      </c>
      <c r="L66" s="21">
        <f t="shared" si="2"/>
        <v>78.484</v>
      </c>
      <c r="M66" s="13">
        <v>1</v>
      </c>
      <c r="N66" s="22" t="s">
        <v>21</v>
      </c>
      <c r="O66" s="22" t="s">
        <v>21</v>
      </c>
    </row>
    <row r="67" ht="24" customHeight="1" spans="1:15">
      <c r="A67" s="9">
        <v>65</v>
      </c>
      <c r="B67" s="24" t="s">
        <v>194</v>
      </c>
      <c r="C67" s="25" t="s">
        <v>17</v>
      </c>
      <c r="D67" s="20" t="s">
        <v>195</v>
      </c>
      <c r="E67" s="26" t="s">
        <v>129</v>
      </c>
      <c r="F67" s="26" t="s">
        <v>193</v>
      </c>
      <c r="G67" s="13">
        <v>1</v>
      </c>
      <c r="H67" s="13">
        <v>54.9</v>
      </c>
      <c r="I67" s="21">
        <f t="shared" ref="I67:I109" si="3">H67*0.4</f>
        <v>21.96</v>
      </c>
      <c r="J67" s="13">
        <v>81.94</v>
      </c>
      <c r="K67" s="21">
        <f t="shared" ref="K67:K109" si="4">J67*0.6</f>
        <v>49.164</v>
      </c>
      <c r="L67" s="21">
        <f t="shared" ref="L67:L109" si="5">I67+K67</f>
        <v>71.124</v>
      </c>
      <c r="M67" s="13">
        <v>1</v>
      </c>
      <c r="N67" s="22" t="s">
        <v>21</v>
      </c>
      <c r="O67" s="22" t="s">
        <v>21</v>
      </c>
    </row>
    <row r="68" ht="24" customHeight="1" spans="1:15">
      <c r="A68" s="9">
        <v>66</v>
      </c>
      <c r="B68" s="24" t="s">
        <v>196</v>
      </c>
      <c r="C68" s="25" t="s">
        <v>17</v>
      </c>
      <c r="D68" s="20" t="s">
        <v>197</v>
      </c>
      <c r="E68" s="26" t="s">
        <v>135</v>
      </c>
      <c r="F68" s="26" t="s">
        <v>193</v>
      </c>
      <c r="G68" s="13">
        <v>1</v>
      </c>
      <c r="H68" s="13">
        <v>49.11</v>
      </c>
      <c r="I68" s="21">
        <f t="shared" si="3"/>
        <v>19.644</v>
      </c>
      <c r="J68" s="13">
        <v>83.26</v>
      </c>
      <c r="K68" s="21">
        <f t="shared" si="4"/>
        <v>49.956</v>
      </c>
      <c r="L68" s="21">
        <f t="shared" si="5"/>
        <v>69.6</v>
      </c>
      <c r="M68" s="13">
        <v>1</v>
      </c>
      <c r="N68" s="22" t="s">
        <v>21</v>
      </c>
      <c r="O68" s="22" t="s">
        <v>21</v>
      </c>
    </row>
    <row r="69" ht="24" customHeight="1" spans="1:15">
      <c r="A69" s="9">
        <v>67</v>
      </c>
      <c r="B69" s="24" t="s">
        <v>198</v>
      </c>
      <c r="C69" s="25" t="s">
        <v>17</v>
      </c>
      <c r="D69" s="20" t="s">
        <v>199</v>
      </c>
      <c r="E69" s="26" t="s">
        <v>27</v>
      </c>
      <c r="F69" s="26" t="s">
        <v>193</v>
      </c>
      <c r="G69" s="13">
        <v>1</v>
      </c>
      <c r="H69" s="13">
        <v>53.3</v>
      </c>
      <c r="I69" s="21">
        <f t="shared" si="3"/>
        <v>21.32</v>
      </c>
      <c r="J69" s="13">
        <v>82.2</v>
      </c>
      <c r="K69" s="21">
        <f t="shared" si="4"/>
        <v>49.32</v>
      </c>
      <c r="L69" s="21">
        <f t="shared" si="5"/>
        <v>70.64</v>
      </c>
      <c r="M69" s="13">
        <v>1</v>
      </c>
      <c r="N69" s="22" t="s">
        <v>21</v>
      </c>
      <c r="O69" s="22" t="s">
        <v>21</v>
      </c>
    </row>
    <row r="70" ht="24" customHeight="1" spans="1:15">
      <c r="A70" s="9">
        <v>68</v>
      </c>
      <c r="B70" s="24" t="s">
        <v>200</v>
      </c>
      <c r="C70" s="25" t="s">
        <v>17</v>
      </c>
      <c r="D70" s="20" t="s">
        <v>201</v>
      </c>
      <c r="E70" s="26" t="s">
        <v>94</v>
      </c>
      <c r="F70" s="26" t="s">
        <v>193</v>
      </c>
      <c r="G70" s="13">
        <v>2</v>
      </c>
      <c r="H70" s="13">
        <v>52.47</v>
      </c>
      <c r="I70" s="21">
        <f t="shared" si="3"/>
        <v>20.988</v>
      </c>
      <c r="J70" s="13">
        <v>82.82</v>
      </c>
      <c r="K70" s="21">
        <f t="shared" si="4"/>
        <v>49.692</v>
      </c>
      <c r="L70" s="21">
        <f t="shared" si="5"/>
        <v>70.68</v>
      </c>
      <c r="M70" s="13">
        <v>1</v>
      </c>
      <c r="N70" s="22" t="s">
        <v>21</v>
      </c>
      <c r="O70" s="22" t="s">
        <v>21</v>
      </c>
    </row>
    <row r="71" ht="24" customHeight="1" spans="1:15">
      <c r="A71" s="9">
        <v>69</v>
      </c>
      <c r="B71" s="24" t="s">
        <v>202</v>
      </c>
      <c r="C71" s="25" t="s">
        <v>17</v>
      </c>
      <c r="D71" s="20">
        <v>20209041907</v>
      </c>
      <c r="E71" s="26" t="s">
        <v>94</v>
      </c>
      <c r="F71" s="26" t="s">
        <v>193</v>
      </c>
      <c r="G71" s="13">
        <v>2</v>
      </c>
      <c r="H71" s="13">
        <v>42.45</v>
      </c>
      <c r="I71" s="21">
        <f t="shared" si="3"/>
        <v>16.98</v>
      </c>
      <c r="J71" s="13">
        <v>87.18</v>
      </c>
      <c r="K71" s="21">
        <f t="shared" si="4"/>
        <v>52.308</v>
      </c>
      <c r="L71" s="21">
        <f t="shared" si="5"/>
        <v>69.288</v>
      </c>
      <c r="M71" s="13">
        <v>2</v>
      </c>
      <c r="N71" s="22" t="s">
        <v>21</v>
      </c>
      <c r="O71" s="22" t="s">
        <v>21</v>
      </c>
    </row>
    <row r="72" ht="24" customHeight="1" spans="1:15">
      <c r="A72" s="9">
        <v>70</v>
      </c>
      <c r="B72" s="24" t="s">
        <v>203</v>
      </c>
      <c r="C72" s="25" t="s">
        <v>17</v>
      </c>
      <c r="D72" s="20" t="s">
        <v>204</v>
      </c>
      <c r="E72" s="26" t="s">
        <v>142</v>
      </c>
      <c r="F72" s="26" t="s">
        <v>193</v>
      </c>
      <c r="G72" s="13">
        <v>1</v>
      </c>
      <c r="H72" s="13">
        <v>37.37</v>
      </c>
      <c r="I72" s="21">
        <f t="shared" si="3"/>
        <v>14.948</v>
      </c>
      <c r="J72" s="13">
        <v>86.12</v>
      </c>
      <c r="K72" s="21">
        <f t="shared" si="4"/>
        <v>51.672</v>
      </c>
      <c r="L72" s="21">
        <f t="shared" si="5"/>
        <v>66.62</v>
      </c>
      <c r="M72" s="13">
        <v>1</v>
      </c>
      <c r="N72" s="22" t="s">
        <v>21</v>
      </c>
      <c r="O72" s="22" t="s">
        <v>21</v>
      </c>
    </row>
    <row r="73" ht="24" customHeight="1" spans="1:15">
      <c r="A73" s="9">
        <v>71</v>
      </c>
      <c r="B73" s="24" t="s">
        <v>205</v>
      </c>
      <c r="C73" s="25" t="s">
        <v>17</v>
      </c>
      <c r="D73" s="20" t="s">
        <v>206</v>
      </c>
      <c r="E73" s="26" t="s">
        <v>207</v>
      </c>
      <c r="F73" s="26" t="s">
        <v>193</v>
      </c>
      <c r="G73" s="13">
        <v>1</v>
      </c>
      <c r="H73" s="13">
        <v>38.32</v>
      </c>
      <c r="I73" s="21">
        <f t="shared" si="3"/>
        <v>15.328</v>
      </c>
      <c r="J73" s="13">
        <v>84.68</v>
      </c>
      <c r="K73" s="21">
        <f t="shared" si="4"/>
        <v>50.808</v>
      </c>
      <c r="L73" s="21">
        <f t="shared" si="5"/>
        <v>66.136</v>
      </c>
      <c r="M73" s="13">
        <v>1</v>
      </c>
      <c r="N73" s="22" t="s">
        <v>21</v>
      </c>
      <c r="O73" s="22" t="s">
        <v>21</v>
      </c>
    </row>
    <row r="74" ht="24" customHeight="1" spans="1:15">
      <c r="A74" s="9">
        <v>72</v>
      </c>
      <c r="B74" s="24" t="s">
        <v>208</v>
      </c>
      <c r="C74" s="25" t="s">
        <v>17</v>
      </c>
      <c r="D74" s="20" t="s">
        <v>209</v>
      </c>
      <c r="E74" s="26" t="s">
        <v>210</v>
      </c>
      <c r="F74" s="26" t="s">
        <v>193</v>
      </c>
      <c r="G74" s="13">
        <v>1</v>
      </c>
      <c r="H74" s="13">
        <v>55.85</v>
      </c>
      <c r="I74" s="21">
        <f t="shared" si="3"/>
        <v>22.34</v>
      </c>
      <c r="J74" s="13">
        <v>84.34</v>
      </c>
      <c r="K74" s="21">
        <f t="shared" si="4"/>
        <v>50.604</v>
      </c>
      <c r="L74" s="21">
        <f t="shared" si="5"/>
        <v>72.944</v>
      </c>
      <c r="M74" s="13">
        <v>1</v>
      </c>
      <c r="N74" s="22" t="s">
        <v>21</v>
      </c>
      <c r="O74" s="22" t="s">
        <v>21</v>
      </c>
    </row>
    <row r="75" ht="24" customHeight="1" spans="1:15">
      <c r="A75" s="9">
        <v>73</v>
      </c>
      <c r="B75" s="24" t="s">
        <v>211</v>
      </c>
      <c r="C75" s="25" t="s">
        <v>17</v>
      </c>
      <c r="D75" s="20" t="s">
        <v>212</v>
      </c>
      <c r="E75" s="26" t="s">
        <v>97</v>
      </c>
      <c r="F75" s="26" t="s">
        <v>193</v>
      </c>
      <c r="G75" s="13">
        <v>1</v>
      </c>
      <c r="H75" s="13">
        <v>53.32</v>
      </c>
      <c r="I75" s="21">
        <f t="shared" si="3"/>
        <v>21.328</v>
      </c>
      <c r="J75" s="13">
        <v>85.12</v>
      </c>
      <c r="K75" s="21">
        <f t="shared" si="4"/>
        <v>51.072</v>
      </c>
      <c r="L75" s="21">
        <f t="shared" si="5"/>
        <v>72.4</v>
      </c>
      <c r="M75" s="13">
        <v>1</v>
      </c>
      <c r="N75" s="22" t="s">
        <v>21</v>
      </c>
      <c r="O75" s="22" t="s">
        <v>21</v>
      </c>
    </row>
    <row r="76" ht="24" customHeight="1" spans="1:15">
      <c r="A76" s="9">
        <v>74</v>
      </c>
      <c r="B76" s="24" t="s">
        <v>213</v>
      </c>
      <c r="C76" s="25" t="s">
        <v>17</v>
      </c>
      <c r="D76" s="20" t="s">
        <v>214</v>
      </c>
      <c r="E76" s="26" t="s">
        <v>152</v>
      </c>
      <c r="F76" s="26" t="s">
        <v>193</v>
      </c>
      <c r="G76" s="13">
        <v>1</v>
      </c>
      <c r="H76" s="13">
        <v>60.79</v>
      </c>
      <c r="I76" s="21">
        <f t="shared" si="3"/>
        <v>24.316</v>
      </c>
      <c r="J76" s="13">
        <v>85.44</v>
      </c>
      <c r="K76" s="21">
        <f t="shared" si="4"/>
        <v>51.264</v>
      </c>
      <c r="L76" s="21">
        <f t="shared" si="5"/>
        <v>75.58</v>
      </c>
      <c r="M76" s="13">
        <v>1</v>
      </c>
      <c r="N76" s="22" t="s">
        <v>21</v>
      </c>
      <c r="O76" s="22" t="s">
        <v>21</v>
      </c>
    </row>
    <row r="77" ht="24" customHeight="1" spans="1:15">
      <c r="A77" s="9">
        <v>75</v>
      </c>
      <c r="B77" s="24" t="s">
        <v>215</v>
      </c>
      <c r="C77" s="25" t="s">
        <v>17</v>
      </c>
      <c r="D77" s="20" t="s">
        <v>216</v>
      </c>
      <c r="E77" s="26" t="s">
        <v>71</v>
      </c>
      <c r="F77" s="26" t="s">
        <v>193</v>
      </c>
      <c r="G77" s="13">
        <v>1</v>
      </c>
      <c r="H77" s="13">
        <v>31.6</v>
      </c>
      <c r="I77" s="21">
        <f t="shared" si="3"/>
        <v>12.64</v>
      </c>
      <c r="J77" s="13">
        <v>84.8</v>
      </c>
      <c r="K77" s="21">
        <f t="shared" si="4"/>
        <v>50.88</v>
      </c>
      <c r="L77" s="21">
        <f t="shared" si="5"/>
        <v>63.52</v>
      </c>
      <c r="M77" s="13">
        <v>1</v>
      </c>
      <c r="N77" s="22" t="s">
        <v>21</v>
      </c>
      <c r="O77" s="22" t="s">
        <v>21</v>
      </c>
    </row>
    <row r="78" ht="24" customHeight="1" spans="1:15">
      <c r="A78" s="9">
        <v>76</v>
      </c>
      <c r="B78" s="24" t="s">
        <v>217</v>
      </c>
      <c r="C78" s="25" t="s">
        <v>41</v>
      </c>
      <c r="D78" s="20" t="s">
        <v>218</v>
      </c>
      <c r="E78" s="26" t="s">
        <v>36</v>
      </c>
      <c r="F78" s="26" t="s">
        <v>193</v>
      </c>
      <c r="G78" s="13">
        <v>1</v>
      </c>
      <c r="H78" s="13">
        <v>55.79</v>
      </c>
      <c r="I78" s="21">
        <f t="shared" si="3"/>
        <v>22.316</v>
      </c>
      <c r="J78" s="13">
        <v>88.36</v>
      </c>
      <c r="K78" s="21">
        <f t="shared" si="4"/>
        <v>53.016</v>
      </c>
      <c r="L78" s="21">
        <f t="shared" si="5"/>
        <v>75.332</v>
      </c>
      <c r="M78" s="13">
        <v>1</v>
      </c>
      <c r="N78" s="22" t="s">
        <v>21</v>
      </c>
      <c r="O78" s="22" t="s">
        <v>21</v>
      </c>
    </row>
    <row r="79" ht="24" customHeight="1" spans="1:15">
      <c r="A79" s="9">
        <v>77</v>
      </c>
      <c r="B79" s="24" t="s">
        <v>219</v>
      </c>
      <c r="C79" s="25" t="s">
        <v>17</v>
      </c>
      <c r="D79" s="20" t="s">
        <v>220</v>
      </c>
      <c r="E79" s="26" t="s">
        <v>157</v>
      </c>
      <c r="F79" s="26" t="s">
        <v>193</v>
      </c>
      <c r="G79" s="13">
        <v>1</v>
      </c>
      <c r="H79" s="13">
        <v>50.81</v>
      </c>
      <c r="I79" s="21">
        <f t="shared" si="3"/>
        <v>20.324</v>
      </c>
      <c r="J79" s="13">
        <v>86.16</v>
      </c>
      <c r="K79" s="21">
        <f t="shared" si="4"/>
        <v>51.696</v>
      </c>
      <c r="L79" s="21">
        <f t="shared" si="5"/>
        <v>72.02</v>
      </c>
      <c r="M79" s="13">
        <v>1</v>
      </c>
      <c r="N79" s="22" t="s">
        <v>21</v>
      </c>
      <c r="O79" s="22" t="s">
        <v>21</v>
      </c>
    </row>
    <row r="80" ht="24" customHeight="1" spans="1:15">
      <c r="A80" s="9">
        <v>78</v>
      </c>
      <c r="B80" s="24" t="s">
        <v>221</v>
      </c>
      <c r="C80" s="25" t="s">
        <v>17</v>
      </c>
      <c r="D80" s="20" t="s">
        <v>222</v>
      </c>
      <c r="E80" s="26" t="s">
        <v>223</v>
      </c>
      <c r="F80" s="26" t="s">
        <v>193</v>
      </c>
      <c r="G80" s="13">
        <v>1</v>
      </c>
      <c r="H80" s="13">
        <v>64.17</v>
      </c>
      <c r="I80" s="21">
        <f t="shared" si="3"/>
        <v>25.668</v>
      </c>
      <c r="J80" s="13">
        <v>86.99</v>
      </c>
      <c r="K80" s="21">
        <f t="shared" si="4"/>
        <v>52.194</v>
      </c>
      <c r="L80" s="21">
        <f t="shared" si="5"/>
        <v>77.862</v>
      </c>
      <c r="M80" s="13">
        <v>1</v>
      </c>
      <c r="N80" s="22" t="s">
        <v>21</v>
      </c>
      <c r="O80" s="22" t="s">
        <v>21</v>
      </c>
    </row>
    <row r="81" ht="24" customHeight="1" spans="1:15">
      <c r="A81" s="9">
        <v>79</v>
      </c>
      <c r="B81" s="24" t="s">
        <v>224</v>
      </c>
      <c r="C81" s="25" t="s">
        <v>17</v>
      </c>
      <c r="D81" s="20" t="s">
        <v>225</v>
      </c>
      <c r="E81" s="26" t="s">
        <v>162</v>
      </c>
      <c r="F81" s="26" t="s">
        <v>193</v>
      </c>
      <c r="G81" s="13">
        <v>1</v>
      </c>
      <c r="H81" s="13">
        <v>55.81</v>
      </c>
      <c r="I81" s="21">
        <f t="shared" si="3"/>
        <v>22.324</v>
      </c>
      <c r="J81" s="13">
        <v>86.72</v>
      </c>
      <c r="K81" s="21">
        <f t="shared" si="4"/>
        <v>52.032</v>
      </c>
      <c r="L81" s="21">
        <f t="shared" si="5"/>
        <v>74.356</v>
      </c>
      <c r="M81" s="13">
        <v>1</v>
      </c>
      <c r="N81" s="22" t="s">
        <v>21</v>
      </c>
      <c r="O81" s="22" t="s">
        <v>21</v>
      </c>
    </row>
    <row r="82" ht="24" customHeight="1" spans="1:15">
      <c r="A82" s="9">
        <v>80</v>
      </c>
      <c r="B82" s="24" t="s">
        <v>226</v>
      </c>
      <c r="C82" s="25" t="s">
        <v>17</v>
      </c>
      <c r="D82" s="20" t="s">
        <v>227</v>
      </c>
      <c r="E82" s="26" t="s">
        <v>228</v>
      </c>
      <c r="F82" s="26" t="s">
        <v>193</v>
      </c>
      <c r="G82" s="13">
        <v>1</v>
      </c>
      <c r="H82" s="13">
        <v>50.79</v>
      </c>
      <c r="I82" s="21">
        <f t="shared" si="3"/>
        <v>20.316</v>
      </c>
      <c r="J82" s="13">
        <v>86.75</v>
      </c>
      <c r="K82" s="21">
        <f t="shared" si="4"/>
        <v>52.05</v>
      </c>
      <c r="L82" s="21">
        <f t="shared" si="5"/>
        <v>72.366</v>
      </c>
      <c r="M82" s="13">
        <v>1</v>
      </c>
      <c r="N82" s="22" t="s">
        <v>21</v>
      </c>
      <c r="O82" s="22" t="s">
        <v>21</v>
      </c>
    </row>
    <row r="83" ht="24" customHeight="1" spans="1:15">
      <c r="A83" s="9">
        <v>81</v>
      </c>
      <c r="B83" s="24" t="s">
        <v>229</v>
      </c>
      <c r="C83" s="25" t="s">
        <v>17</v>
      </c>
      <c r="D83" s="20" t="s">
        <v>230</v>
      </c>
      <c r="E83" s="26" t="s">
        <v>165</v>
      </c>
      <c r="F83" s="26" t="s">
        <v>193</v>
      </c>
      <c r="G83" s="13">
        <v>1</v>
      </c>
      <c r="H83" s="13">
        <v>50.83</v>
      </c>
      <c r="I83" s="21">
        <f t="shared" si="3"/>
        <v>20.332</v>
      </c>
      <c r="J83" s="13">
        <v>87.91</v>
      </c>
      <c r="K83" s="21">
        <f t="shared" si="4"/>
        <v>52.746</v>
      </c>
      <c r="L83" s="21">
        <f t="shared" si="5"/>
        <v>73.078</v>
      </c>
      <c r="M83" s="13">
        <v>1</v>
      </c>
      <c r="N83" s="22" t="s">
        <v>21</v>
      </c>
      <c r="O83" s="22" t="s">
        <v>21</v>
      </c>
    </row>
    <row r="84" ht="24" customHeight="1" spans="1:15">
      <c r="A84" s="9">
        <v>82</v>
      </c>
      <c r="B84" s="24" t="s">
        <v>231</v>
      </c>
      <c r="C84" s="25" t="s">
        <v>17</v>
      </c>
      <c r="D84" s="20" t="s">
        <v>232</v>
      </c>
      <c r="E84" s="26" t="s">
        <v>168</v>
      </c>
      <c r="F84" s="26" t="s">
        <v>193</v>
      </c>
      <c r="G84" s="13">
        <v>1</v>
      </c>
      <c r="H84" s="13">
        <v>44.15</v>
      </c>
      <c r="I84" s="21">
        <f t="shared" si="3"/>
        <v>17.66</v>
      </c>
      <c r="J84" s="13">
        <v>85.76</v>
      </c>
      <c r="K84" s="21">
        <f t="shared" si="4"/>
        <v>51.456</v>
      </c>
      <c r="L84" s="21">
        <f t="shared" si="5"/>
        <v>69.116</v>
      </c>
      <c r="M84" s="13">
        <v>1</v>
      </c>
      <c r="N84" s="22" t="s">
        <v>21</v>
      </c>
      <c r="O84" s="22" t="s">
        <v>21</v>
      </c>
    </row>
    <row r="85" ht="24" customHeight="1" spans="1:15">
      <c r="A85" s="9">
        <v>83</v>
      </c>
      <c r="B85" s="24" t="s">
        <v>233</v>
      </c>
      <c r="C85" s="25" t="s">
        <v>17</v>
      </c>
      <c r="D85" s="20" t="s">
        <v>234</v>
      </c>
      <c r="E85" s="26" t="s">
        <v>78</v>
      </c>
      <c r="F85" s="26" t="s">
        <v>193</v>
      </c>
      <c r="G85" s="13">
        <v>1</v>
      </c>
      <c r="H85" s="13">
        <v>60.85</v>
      </c>
      <c r="I85" s="21">
        <f t="shared" si="3"/>
        <v>24.34</v>
      </c>
      <c r="J85" s="13">
        <v>86.46</v>
      </c>
      <c r="K85" s="21">
        <f t="shared" si="4"/>
        <v>51.876</v>
      </c>
      <c r="L85" s="21">
        <f t="shared" si="5"/>
        <v>76.216</v>
      </c>
      <c r="M85" s="13">
        <v>1</v>
      </c>
      <c r="N85" s="22" t="s">
        <v>21</v>
      </c>
      <c r="O85" s="22" t="s">
        <v>21</v>
      </c>
    </row>
    <row r="86" ht="24" customHeight="1" spans="1:15">
      <c r="A86" s="9">
        <v>84</v>
      </c>
      <c r="B86" s="24" t="s">
        <v>235</v>
      </c>
      <c r="C86" s="25" t="s">
        <v>17</v>
      </c>
      <c r="D86" s="20" t="s">
        <v>236</v>
      </c>
      <c r="E86" s="26" t="s">
        <v>58</v>
      </c>
      <c r="F86" s="26" t="s">
        <v>193</v>
      </c>
      <c r="G86" s="13">
        <v>2</v>
      </c>
      <c r="H86" s="13">
        <v>72.49</v>
      </c>
      <c r="I86" s="21">
        <f t="shared" si="3"/>
        <v>28.996</v>
      </c>
      <c r="J86" s="13">
        <v>87.23</v>
      </c>
      <c r="K86" s="21">
        <f t="shared" si="4"/>
        <v>52.338</v>
      </c>
      <c r="L86" s="21">
        <f t="shared" si="5"/>
        <v>81.334</v>
      </c>
      <c r="M86" s="13">
        <v>1</v>
      </c>
      <c r="N86" s="22" t="s">
        <v>21</v>
      </c>
      <c r="O86" s="22" t="s">
        <v>21</v>
      </c>
    </row>
    <row r="87" ht="24" customHeight="1" spans="1:15">
      <c r="A87" s="9">
        <v>85</v>
      </c>
      <c r="B87" s="24" t="s">
        <v>237</v>
      </c>
      <c r="C87" s="25" t="s">
        <v>17</v>
      </c>
      <c r="D87" s="20" t="s">
        <v>238</v>
      </c>
      <c r="E87" s="26" t="s">
        <v>58</v>
      </c>
      <c r="F87" s="26" t="s">
        <v>193</v>
      </c>
      <c r="G87" s="13">
        <v>2</v>
      </c>
      <c r="H87" s="13">
        <v>54.15</v>
      </c>
      <c r="I87" s="21">
        <f t="shared" si="3"/>
        <v>21.66</v>
      </c>
      <c r="J87" s="13">
        <v>85.49</v>
      </c>
      <c r="K87" s="21">
        <f t="shared" si="4"/>
        <v>51.294</v>
      </c>
      <c r="L87" s="21">
        <f t="shared" si="5"/>
        <v>72.954</v>
      </c>
      <c r="M87" s="13">
        <v>2</v>
      </c>
      <c r="N87" s="22" t="s">
        <v>21</v>
      </c>
      <c r="O87" s="22" t="s">
        <v>21</v>
      </c>
    </row>
    <row r="88" ht="24" customHeight="1" spans="1:15">
      <c r="A88" s="9">
        <v>86</v>
      </c>
      <c r="B88" s="24" t="s">
        <v>239</v>
      </c>
      <c r="C88" s="25" t="s">
        <v>17</v>
      </c>
      <c r="D88" s="20" t="s">
        <v>240</v>
      </c>
      <c r="E88" s="26" t="s">
        <v>129</v>
      </c>
      <c r="F88" s="26" t="s">
        <v>241</v>
      </c>
      <c r="G88" s="13">
        <v>1</v>
      </c>
      <c r="H88" s="13">
        <v>64.11</v>
      </c>
      <c r="I88" s="21">
        <f t="shared" si="3"/>
        <v>25.644</v>
      </c>
      <c r="J88" s="13">
        <v>84.8</v>
      </c>
      <c r="K88" s="21">
        <f t="shared" si="4"/>
        <v>50.88</v>
      </c>
      <c r="L88" s="21">
        <f t="shared" si="5"/>
        <v>76.524</v>
      </c>
      <c r="M88" s="13">
        <v>1</v>
      </c>
      <c r="N88" s="22" t="s">
        <v>21</v>
      </c>
      <c r="O88" s="22" t="s">
        <v>21</v>
      </c>
    </row>
    <row r="89" ht="24" customHeight="1" spans="1:15">
      <c r="A89" s="9">
        <v>87</v>
      </c>
      <c r="B89" s="24" t="s">
        <v>242</v>
      </c>
      <c r="C89" s="25" t="s">
        <v>17</v>
      </c>
      <c r="D89" s="20" t="s">
        <v>243</v>
      </c>
      <c r="E89" s="26" t="s">
        <v>190</v>
      </c>
      <c r="F89" s="26" t="s">
        <v>241</v>
      </c>
      <c r="G89" s="13">
        <v>1</v>
      </c>
      <c r="H89" s="13">
        <v>40.79</v>
      </c>
      <c r="I89" s="21">
        <f t="shared" si="3"/>
        <v>16.316</v>
      </c>
      <c r="J89" s="13">
        <v>85.4</v>
      </c>
      <c r="K89" s="21">
        <f t="shared" si="4"/>
        <v>51.24</v>
      </c>
      <c r="L89" s="21">
        <f t="shared" si="5"/>
        <v>67.556</v>
      </c>
      <c r="M89" s="13">
        <v>1</v>
      </c>
      <c r="N89" s="22" t="s">
        <v>21</v>
      </c>
      <c r="O89" s="22" t="s">
        <v>21</v>
      </c>
    </row>
    <row r="90" ht="24" customHeight="1" spans="1:15">
      <c r="A90" s="9">
        <v>88</v>
      </c>
      <c r="B90" s="24" t="s">
        <v>244</v>
      </c>
      <c r="C90" s="25" t="s">
        <v>17</v>
      </c>
      <c r="D90" s="20" t="s">
        <v>245</v>
      </c>
      <c r="E90" s="26" t="s">
        <v>207</v>
      </c>
      <c r="F90" s="26" t="s">
        <v>241</v>
      </c>
      <c r="G90" s="13">
        <v>1</v>
      </c>
      <c r="H90" s="13">
        <v>57.43</v>
      </c>
      <c r="I90" s="21">
        <f t="shared" si="3"/>
        <v>22.972</v>
      </c>
      <c r="J90" s="13">
        <v>84.2</v>
      </c>
      <c r="K90" s="21">
        <f t="shared" si="4"/>
        <v>50.52</v>
      </c>
      <c r="L90" s="21">
        <f t="shared" si="5"/>
        <v>73.492</v>
      </c>
      <c r="M90" s="13">
        <v>1</v>
      </c>
      <c r="N90" s="22" t="s">
        <v>21</v>
      </c>
      <c r="O90" s="22" t="s">
        <v>21</v>
      </c>
    </row>
    <row r="91" ht="24" customHeight="1" spans="1:15">
      <c r="A91" s="9">
        <v>89</v>
      </c>
      <c r="B91" s="24" t="s">
        <v>246</v>
      </c>
      <c r="C91" s="25" t="s">
        <v>17</v>
      </c>
      <c r="D91" s="20" t="s">
        <v>247</v>
      </c>
      <c r="E91" s="26" t="s">
        <v>248</v>
      </c>
      <c r="F91" s="26" t="s">
        <v>241</v>
      </c>
      <c r="G91" s="13">
        <v>1</v>
      </c>
      <c r="H91" s="13">
        <v>50.83</v>
      </c>
      <c r="I91" s="21">
        <f t="shared" si="3"/>
        <v>20.332</v>
      </c>
      <c r="J91" s="13">
        <v>84</v>
      </c>
      <c r="K91" s="21">
        <f t="shared" si="4"/>
        <v>50.4</v>
      </c>
      <c r="L91" s="21">
        <f t="shared" si="5"/>
        <v>70.732</v>
      </c>
      <c r="M91" s="13">
        <v>1</v>
      </c>
      <c r="N91" s="22" t="s">
        <v>21</v>
      </c>
      <c r="O91" s="22" t="s">
        <v>21</v>
      </c>
    </row>
    <row r="92" ht="24" customHeight="1" spans="1:15">
      <c r="A92" s="9">
        <v>90</v>
      </c>
      <c r="B92" s="24" t="s">
        <v>249</v>
      </c>
      <c r="C92" s="25" t="s">
        <v>41</v>
      </c>
      <c r="D92" s="20" t="s">
        <v>250</v>
      </c>
      <c r="E92" s="26" t="s">
        <v>251</v>
      </c>
      <c r="F92" s="26" t="s">
        <v>241</v>
      </c>
      <c r="G92" s="13">
        <v>1</v>
      </c>
      <c r="H92" s="13">
        <v>39.09</v>
      </c>
      <c r="I92" s="21">
        <f t="shared" si="3"/>
        <v>15.636</v>
      </c>
      <c r="J92" s="13">
        <v>83.5</v>
      </c>
      <c r="K92" s="21">
        <f t="shared" si="4"/>
        <v>50.1</v>
      </c>
      <c r="L92" s="21">
        <f t="shared" si="5"/>
        <v>65.736</v>
      </c>
      <c r="M92" s="13">
        <v>1</v>
      </c>
      <c r="N92" s="22" t="s">
        <v>21</v>
      </c>
      <c r="O92" s="22" t="s">
        <v>21</v>
      </c>
    </row>
    <row r="93" ht="24" customHeight="1" spans="1:15">
      <c r="A93" s="9">
        <v>91</v>
      </c>
      <c r="B93" s="27" t="s">
        <v>252</v>
      </c>
      <c r="C93" s="25" t="s">
        <v>17</v>
      </c>
      <c r="D93" s="20" t="s">
        <v>253</v>
      </c>
      <c r="E93" s="26" t="s">
        <v>157</v>
      </c>
      <c r="F93" s="26" t="s">
        <v>241</v>
      </c>
      <c r="G93" s="13">
        <v>1</v>
      </c>
      <c r="H93" s="13">
        <v>43.34</v>
      </c>
      <c r="I93" s="21">
        <f t="shared" si="3"/>
        <v>17.336</v>
      </c>
      <c r="J93" s="13">
        <v>83</v>
      </c>
      <c r="K93" s="21">
        <f t="shared" si="4"/>
        <v>49.8</v>
      </c>
      <c r="L93" s="21">
        <f t="shared" si="5"/>
        <v>67.136</v>
      </c>
      <c r="M93" s="13">
        <v>1</v>
      </c>
      <c r="N93" s="22" t="s">
        <v>21</v>
      </c>
      <c r="O93" s="22" t="s">
        <v>21</v>
      </c>
    </row>
    <row r="94" ht="24" customHeight="1" spans="1:15">
      <c r="A94" s="9">
        <v>92</v>
      </c>
      <c r="B94" s="24" t="s">
        <v>254</v>
      </c>
      <c r="C94" s="25" t="s">
        <v>41</v>
      </c>
      <c r="D94" s="20" t="s">
        <v>255</v>
      </c>
      <c r="E94" s="26" t="s">
        <v>228</v>
      </c>
      <c r="F94" s="26" t="s">
        <v>241</v>
      </c>
      <c r="G94" s="13">
        <v>1</v>
      </c>
      <c r="H94" s="13">
        <v>59.05</v>
      </c>
      <c r="I94" s="21">
        <f t="shared" si="3"/>
        <v>23.62</v>
      </c>
      <c r="J94" s="13">
        <v>83.6</v>
      </c>
      <c r="K94" s="21">
        <f t="shared" si="4"/>
        <v>50.16</v>
      </c>
      <c r="L94" s="21">
        <f t="shared" si="5"/>
        <v>73.78</v>
      </c>
      <c r="M94" s="13">
        <v>1</v>
      </c>
      <c r="N94" s="22" t="s">
        <v>21</v>
      </c>
      <c r="O94" s="22" t="s">
        <v>21</v>
      </c>
    </row>
    <row r="95" ht="24" customHeight="1" spans="1:15">
      <c r="A95" s="9">
        <v>93</v>
      </c>
      <c r="B95" s="24" t="s">
        <v>256</v>
      </c>
      <c r="C95" s="25" t="s">
        <v>17</v>
      </c>
      <c r="D95" s="20" t="s">
        <v>257</v>
      </c>
      <c r="E95" s="26" t="s">
        <v>258</v>
      </c>
      <c r="F95" s="26" t="s">
        <v>241</v>
      </c>
      <c r="G95" s="13">
        <v>1</v>
      </c>
      <c r="H95" s="13">
        <v>41.58</v>
      </c>
      <c r="I95" s="21">
        <f t="shared" si="3"/>
        <v>16.632</v>
      </c>
      <c r="J95" s="13">
        <v>85</v>
      </c>
      <c r="K95" s="21">
        <f t="shared" si="4"/>
        <v>51</v>
      </c>
      <c r="L95" s="21">
        <f t="shared" si="5"/>
        <v>67.632</v>
      </c>
      <c r="M95" s="13">
        <v>1</v>
      </c>
      <c r="N95" s="22" t="s">
        <v>21</v>
      </c>
      <c r="O95" s="22" t="s">
        <v>21</v>
      </c>
    </row>
    <row r="96" ht="24" customHeight="1" spans="1:15">
      <c r="A96" s="9">
        <v>94</v>
      </c>
      <c r="B96" s="24" t="s">
        <v>259</v>
      </c>
      <c r="C96" s="25" t="s">
        <v>41</v>
      </c>
      <c r="D96" s="20" t="s">
        <v>260</v>
      </c>
      <c r="E96" s="26" t="s">
        <v>175</v>
      </c>
      <c r="F96" s="26" t="s">
        <v>261</v>
      </c>
      <c r="G96" s="13">
        <v>1</v>
      </c>
      <c r="H96" s="13">
        <v>45.79</v>
      </c>
      <c r="I96" s="21">
        <f t="shared" si="3"/>
        <v>18.316</v>
      </c>
      <c r="J96" s="13">
        <v>87.3</v>
      </c>
      <c r="K96" s="21">
        <f t="shared" si="4"/>
        <v>52.38</v>
      </c>
      <c r="L96" s="21">
        <f t="shared" si="5"/>
        <v>70.696</v>
      </c>
      <c r="M96" s="13">
        <v>1</v>
      </c>
      <c r="N96" s="22" t="s">
        <v>21</v>
      </c>
      <c r="O96" s="22" t="s">
        <v>21</v>
      </c>
    </row>
    <row r="97" ht="24" customHeight="1" spans="1:15">
      <c r="A97" s="9">
        <v>95</v>
      </c>
      <c r="B97" s="24" t="s">
        <v>262</v>
      </c>
      <c r="C97" s="25" t="s">
        <v>17</v>
      </c>
      <c r="D97" s="20" t="s">
        <v>263</v>
      </c>
      <c r="E97" s="26" t="s">
        <v>55</v>
      </c>
      <c r="F97" s="26" t="s">
        <v>261</v>
      </c>
      <c r="G97" s="13">
        <v>1</v>
      </c>
      <c r="H97" s="13">
        <v>69.94</v>
      </c>
      <c r="I97" s="21">
        <f t="shared" si="3"/>
        <v>27.976</v>
      </c>
      <c r="J97" s="13">
        <v>86.32</v>
      </c>
      <c r="K97" s="21">
        <f t="shared" si="4"/>
        <v>51.792</v>
      </c>
      <c r="L97" s="21">
        <f t="shared" si="5"/>
        <v>79.768</v>
      </c>
      <c r="M97" s="13">
        <v>1</v>
      </c>
      <c r="N97" s="22" t="s">
        <v>21</v>
      </c>
      <c r="O97" s="22" t="s">
        <v>21</v>
      </c>
    </row>
    <row r="98" ht="24" customHeight="1" spans="1:15">
      <c r="A98" s="9">
        <v>96</v>
      </c>
      <c r="B98" s="24" t="s">
        <v>264</v>
      </c>
      <c r="C98" s="25" t="s">
        <v>17</v>
      </c>
      <c r="D98" s="20" t="s">
        <v>265</v>
      </c>
      <c r="E98" s="26" t="s">
        <v>266</v>
      </c>
      <c r="F98" s="26" t="s">
        <v>261</v>
      </c>
      <c r="G98" s="13">
        <v>1</v>
      </c>
      <c r="H98" s="13">
        <v>44.94</v>
      </c>
      <c r="I98" s="21">
        <f t="shared" si="3"/>
        <v>17.976</v>
      </c>
      <c r="J98" s="13">
        <v>85.92</v>
      </c>
      <c r="K98" s="21">
        <f t="shared" si="4"/>
        <v>51.552</v>
      </c>
      <c r="L98" s="21">
        <f t="shared" si="5"/>
        <v>69.528</v>
      </c>
      <c r="M98" s="13">
        <v>1</v>
      </c>
      <c r="N98" s="22" t="s">
        <v>21</v>
      </c>
      <c r="O98" s="22" t="s">
        <v>21</v>
      </c>
    </row>
    <row r="99" ht="24" customHeight="1" spans="1:15">
      <c r="A99" s="9">
        <v>97</v>
      </c>
      <c r="B99" s="24" t="s">
        <v>267</v>
      </c>
      <c r="C99" s="25" t="s">
        <v>17</v>
      </c>
      <c r="D99" s="20" t="s">
        <v>268</v>
      </c>
      <c r="E99" s="26" t="s">
        <v>175</v>
      </c>
      <c r="F99" s="26" t="s">
        <v>269</v>
      </c>
      <c r="G99" s="13">
        <v>1</v>
      </c>
      <c r="H99" s="13">
        <v>48.3</v>
      </c>
      <c r="I99" s="21">
        <f t="shared" si="3"/>
        <v>19.32</v>
      </c>
      <c r="J99" s="13">
        <v>85.38</v>
      </c>
      <c r="K99" s="21">
        <f t="shared" si="4"/>
        <v>51.228</v>
      </c>
      <c r="L99" s="21">
        <f t="shared" si="5"/>
        <v>70.548</v>
      </c>
      <c r="M99" s="13">
        <v>1</v>
      </c>
      <c r="N99" s="22" t="s">
        <v>21</v>
      </c>
      <c r="O99" s="22" t="s">
        <v>21</v>
      </c>
    </row>
    <row r="100" ht="24" customHeight="1" spans="1:15">
      <c r="A100" s="9">
        <v>98</v>
      </c>
      <c r="B100" s="24" t="s">
        <v>270</v>
      </c>
      <c r="C100" s="25" t="s">
        <v>17</v>
      </c>
      <c r="D100" s="20" t="s">
        <v>271</v>
      </c>
      <c r="E100" s="26" t="s">
        <v>272</v>
      </c>
      <c r="F100" s="26" t="s">
        <v>269</v>
      </c>
      <c r="G100" s="13">
        <v>1</v>
      </c>
      <c r="H100" s="13">
        <v>62.43</v>
      </c>
      <c r="I100" s="21">
        <f t="shared" si="3"/>
        <v>24.972</v>
      </c>
      <c r="J100" s="13">
        <v>86.64</v>
      </c>
      <c r="K100" s="21">
        <f t="shared" si="4"/>
        <v>51.984</v>
      </c>
      <c r="L100" s="21">
        <f t="shared" si="5"/>
        <v>76.956</v>
      </c>
      <c r="M100" s="13">
        <v>1</v>
      </c>
      <c r="N100" s="22" t="s">
        <v>21</v>
      </c>
      <c r="O100" s="22" t="s">
        <v>21</v>
      </c>
    </row>
    <row r="101" ht="24" customHeight="1" spans="1:15">
      <c r="A101" s="9">
        <v>99</v>
      </c>
      <c r="B101" s="24" t="s">
        <v>273</v>
      </c>
      <c r="C101" s="25" t="s">
        <v>17</v>
      </c>
      <c r="D101" s="20" t="s">
        <v>274</v>
      </c>
      <c r="E101" s="26" t="s">
        <v>275</v>
      </c>
      <c r="F101" s="26" t="s">
        <v>269</v>
      </c>
      <c r="G101" s="13">
        <v>1</v>
      </c>
      <c r="H101" s="13">
        <v>63.32</v>
      </c>
      <c r="I101" s="21">
        <f t="shared" si="3"/>
        <v>25.328</v>
      </c>
      <c r="J101" s="13">
        <v>82.68</v>
      </c>
      <c r="K101" s="21">
        <f t="shared" si="4"/>
        <v>49.608</v>
      </c>
      <c r="L101" s="21">
        <f t="shared" si="5"/>
        <v>74.936</v>
      </c>
      <c r="M101" s="13">
        <v>1</v>
      </c>
      <c r="N101" s="22" t="s">
        <v>21</v>
      </c>
      <c r="O101" s="22" t="s">
        <v>21</v>
      </c>
    </row>
    <row r="102" ht="24" customHeight="1" spans="1:15">
      <c r="A102" s="9">
        <v>100</v>
      </c>
      <c r="B102" s="24" t="s">
        <v>276</v>
      </c>
      <c r="C102" s="25" t="s">
        <v>17</v>
      </c>
      <c r="D102" s="20" t="s">
        <v>277</v>
      </c>
      <c r="E102" s="26" t="s">
        <v>123</v>
      </c>
      <c r="F102" s="26" t="s">
        <v>269</v>
      </c>
      <c r="G102" s="13">
        <v>1</v>
      </c>
      <c r="H102" s="13">
        <v>62.49</v>
      </c>
      <c r="I102" s="21">
        <f t="shared" si="3"/>
        <v>24.996</v>
      </c>
      <c r="J102" s="13">
        <v>85.92</v>
      </c>
      <c r="K102" s="21">
        <f t="shared" si="4"/>
        <v>51.552</v>
      </c>
      <c r="L102" s="21">
        <f t="shared" si="5"/>
        <v>76.548</v>
      </c>
      <c r="M102" s="13">
        <v>1</v>
      </c>
      <c r="N102" s="22" t="s">
        <v>21</v>
      </c>
      <c r="O102" s="22" t="s">
        <v>21</v>
      </c>
    </row>
    <row r="103" ht="24" customHeight="1" spans="1:15">
      <c r="A103" s="9">
        <v>101</v>
      </c>
      <c r="B103" s="24" t="s">
        <v>278</v>
      </c>
      <c r="C103" s="25" t="s">
        <v>17</v>
      </c>
      <c r="D103" s="20" t="s">
        <v>279</v>
      </c>
      <c r="E103" s="26" t="s">
        <v>280</v>
      </c>
      <c r="F103" s="26" t="s">
        <v>281</v>
      </c>
      <c r="G103" s="13">
        <v>1</v>
      </c>
      <c r="H103" s="13">
        <v>34.13</v>
      </c>
      <c r="I103" s="21">
        <f t="shared" si="3"/>
        <v>13.652</v>
      </c>
      <c r="J103" s="16">
        <v>87.88</v>
      </c>
      <c r="K103" s="21">
        <f t="shared" si="4"/>
        <v>52.728</v>
      </c>
      <c r="L103" s="21">
        <f t="shared" si="5"/>
        <v>66.38</v>
      </c>
      <c r="M103" s="13">
        <v>1</v>
      </c>
      <c r="N103" s="22" t="s">
        <v>21</v>
      </c>
      <c r="O103" s="22" t="s">
        <v>21</v>
      </c>
    </row>
    <row r="104" ht="24" customHeight="1" spans="1:15">
      <c r="A104" s="9">
        <v>102</v>
      </c>
      <c r="B104" s="24" t="s">
        <v>282</v>
      </c>
      <c r="C104" s="25" t="s">
        <v>17</v>
      </c>
      <c r="D104" s="20" t="s">
        <v>283</v>
      </c>
      <c r="E104" s="26" t="s">
        <v>284</v>
      </c>
      <c r="F104" s="26" t="s">
        <v>285</v>
      </c>
      <c r="G104" s="13">
        <v>2</v>
      </c>
      <c r="H104" s="13">
        <v>48.32</v>
      </c>
      <c r="I104" s="21">
        <f t="shared" si="3"/>
        <v>19.328</v>
      </c>
      <c r="J104" s="16">
        <v>82.72</v>
      </c>
      <c r="K104" s="21">
        <f t="shared" si="4"/>
        <v>49.632</v>
      </c>
      <c r="L104" s="21">
        <f t="shared" si="5"/>
        <v>68.96</v>
      </c>
      <c r="M104" s="13">
        <v>1</v>
      </c>
      <c r="N104" s="22" t="s">
        <v>21</v>
      </c>
      <c r="O104" s="22" t="s">
        <v>21</v>
      </c>
    </row>
    <row r="105" ht="24" customHeight="1" spans="1:15">
      <c r="A105" s="9">
        <v>103</v>
      </c>
      <c r="B105" s="27" t="s">
        <v>286</v>
      </c>
      <c r="C105" s="25" t="s">
        <v>17</v>
      </c>
      <c r="D105" s="20" t="s">
        <v>287</v>
      </c>
      <c r="E105" s="26" t="s">
        <v>248</v>
      </c>
      <c r="F105" s="26" t="s">
        <v>285</v>
      </c>
      <c r="G105" s="13">
        <v>1</v>
      </c>
      <c r="H105" s="13">
        <v>49.11</v>
      </c>
      <c r="I105" s="21">
        <f t="shared" si="3"/>
        <v>19.644</v>
      </c>
      <c r="J105" s="13">
        <v>77.64</v>
      </c>
      <c r="K105" s="21">
        <f t="shared" si="4"/>
        <v>46.584</v>
      </c>
      <c r="L105" s="21">
        <f t="shared" si="5"/>
        <v>66.228</v>
      </c>
      <c r="M105" s="13">
        <v>1</v>
      </c>
      <c r="N105" s="22" t="s">
        <v>21</v>
      </c>
      <c r="O105" s="22" t="s">
        <v>21</v>
      </c>
    </row>
    <row r="106" ht="24" customHeight="1" spans="1:15">
      <c r="A106" s="9">
        <v>104</v>
      </c>
      <c r="B106" s="24" t="s">
        <v>288</v>
      </c>
      <c r="C106" s="25" t="s">
        <v>41</v>
      </c>
      <c r="D106" s="20" t="s">
        <v>289</v>
      </c>
      <c r="E106" s="26" t="s">
        <v>61</v>
      </c>
      <c r="F106" s="26" t="s">
        <v>285</v>
      </c>
      <c r="G106" s="13">
        <v>1</v>
      </c>
      <c r="H106" s="13">
        <v>43.26</v>
      </c>
      <c r="I106" s="21">
        <f t="shared" si="3"/>
        <v>17.304</v>
      </c>
      <c r="J106" s="13">
        <v>85.18</v>
      </c>
      <c r="K106" s="21">
        <f t="shared" si="4"/>
        <v>51.108</v>
      </c>
      <c r="L106" s="21">
        <f t="shared" si="5"/>
        <v>68.412</v>
      </c>
      <c r="M106" s="13">
        <v>1</v>
      </c>
      <c r="N106" s="22" t="s">
        <v>21</v>
      </c>
      <c r="O106" s="22" t="s">
        <v>21</v>
      </c>
    </row>
    <row r="107" ht="24" customHeight="1" spans="1:15">
      <c r="A107" s="9">
        <v>105</v>
      </c>
      <c r="B107" s="24" t="s">
        <v>290</v>
      </c>
      <c r="C107" s="25" t="s">
        <v>17</v>
      </c>
      <c r="D107" s="20" t="s">
        <v>291</v>
      </c>
      <c r="E107" s="26" t="s">
        <v>251</v>
      </c>
      <c r="F107" s="26" t="s">
        <v>285</v>
      </c>
      <c r="G107" s="13">
        <v>1</v>
      </c>
      <c r="H107" s="13">
        <v>30.79</v>
      </c>
      <c r="I107" s="21">
        <f t="shared" si="3"/>
        <v>12.316</v>
      </c>
      <c r="J107" s="13">
        <v>83.46</v>
      </c>
      <c r="K107" s="21">
        <f t="shared" si="4"/>
        <v>50.076</v>
      </c>
      <c r="L107" s="21">
        <f t="shared" si="5"/>
        <v>62.392</v>
      </c>
      <c r="M107" s="13">
        <v>1</v>
      </c>
      <c r="N107" s="22" t="s">
        <v>21</v>
      </c>
      <c r="O107" s="22" t="s">
        <v>21</v>
      </c>
    </row>
    <row r="108" ht="24" customHeight="1" spans="1:15">
      <c r="A108" s="9">
        <v>106</v>
      </c>
      <c r="B108" s="24" t="s">
        <v>292</v>
      </c>
      <c r="C108" s="25" t="s">
        <v>17</v>
      </c>
      <c r="D108" s="20" t="s">
        <v>293</v>
      </c>
      <c r="E108" s="26" t="s">
        <v>272</v>
      </c>
      <c r="F108" s="26" t="s">
        <v>285</v>
      </c>
      <c r="G108" s="13">
        <v>1</v>
      </c>
      <c r="H108" s="13">
        <v>36.58</v>
      </c>
      <c r="I108" s="21">
        <f t="shared" si="3"/>
        <v>14.632</v>
      </c>
      <c r="J108" s="13">
        <v>85.42</v>
      </c>
      <c r="K108" s="21">
        <f t="shared" si="4"/>
        <v>51.252</v>
      </c>
      <c r="L108" s="21">
        <f t="shared" si="5"/>
        <v>65.884</v>
      </c>
      <c r="M108" s="13">
        <v>1</v>
      </c>
      <c r="N108" s="22" t="s">
        <v>21</v>
      </c>
      <c r="O108" s="22" t="s">
        <v>21</v>
      </c>
    </row>
    <row r="109" ht="24" customHeight="1" spans="1:15">
      <c r="A109" s="9">
        <v>107</v>
      </c>
      <c r="B109" s="24" t="s">
        <v>294</v>
      </c>
      <c r="C109" s="25" t="s">
        <v>17</v>
      </c>
      <c r="D109" s="20" t="s">
        <v>295</v>
      </c>
      <c r="E109" s="26" t="s">
        <v>266</v>
      </c>
      <c r="F109" s="26" t="s">
        <v>285</v>
      </c>
      <c r="G109" s="13">
        <v>1</v>
      </c>
      <c r="H109" s="13">
        <v>54.15</v>
      </c>
      <c r="I109" s="21">
        <f t="shared" si="3"/>
        <v>21.66</v>
      </c>
      <c r="J109" s="13">
        <v>87.3</v>
      </c>
      <c r="K109" s="21">
        <f t="shared" si="4"/>
        <v>52.38</v>
      </c>
      <c r="L109" s="21">
        <f t="shared" si="5"/>
        <v>74.04</v>
      </c>
      <c r="M109" s="13">
        <v>1</v>
      </c>
      <c r="N109" s="22" t="s">
        <v>21</v>
      </c>
      <c r="O109" s="22" t="s">
        <v>21</v>
      </c>
    </row>
  </sheetData>
  <sortState ref="A2:N119">
    <sortCondition ref="A2:A119"/>
  </sortState>
  <mergeCells count="1">
    <mergeCell ref="A1:O1"/>
  </mergeCells>
  <pageMargins left="0.472222222222222" right="0.275590551181102" top="0.41" bottom="0.73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2020-08-25T01:09:00Z</dcterms:created>
  <cp:lastPrinted>2020-09-14T02:25:00Z</cp:lastPrinted>
  <dcterms:modified xsi:type="dcterms:W3CDTF">2020-11-02T06:35:16Z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