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<sst xmlns="http://schemas.openxmlformats.org/spreadsheetml/2006/main" count="295" uniqueCount="185">
  <si>
    <t>2020年贞丰县公开招聘事业单位工作人员总成绩公示</t>
  </si>
  <si>
    <t>序号</t>
  </si>
  <si>
    <t>招聘单位</t>
  </si>
  <si>
    <t>单位代码</t>
  </si>
  <si>
    <t>招聘职位</t>
  </si>
  <si>
    <t>职位代码</t>
  </si>
  <si>
    <t>笔试准考证号</t>
  </si>
  <si>
    <t>面试准考证号</t>
  </si>
  <si>
    <t>加分</t>
  </si>
  <si>
    <t>笔试成绩</t>
  </si>
  <si>
    <t>笔试折算后成绩=（笔试成绩/1.2+加分）×50%</t>
  </si>
  <si>
    <t>面试成绩</t>
  </si>
  <si>
    <r>
      <t>面试成绩</t>
    </r>
    <r>
      <rPr>
        <sz val="10"/>
        <rFont val="Arial"/>
        <family val="2"/>
      </rPr>
      <t>×</t>
    </r>
    <r>
      <rPr>
        <sz val="10"/>
        <rFont val="宋体"/>
        <family val="0"/>
      </rPr>
      <t>50%</t>
    </r>
  </si>
  <si>
    <t>总成绩</t>
  </si>
  <si>
    <t>备注</t>
  </si>
  <si>
    <t>1</t>
  </si>
  <si>
    <t>县教育局</t>
  </si>
  <si>
    <t>2001</t>
  </si>
  <si>
    <t>贞丰中学</t>
  </si>
  <si>
    <t>01</t>
  </si>
  <si>
    <t>ZF2010006</t>
  </si>
  <si>
    <t>ZFMS201001</t>
  </si>
  <si>
    <t>2</t>
  </si>
  <si>
    <t>ZF2010008</t>
  </si>
  <si>
    <t>ZFMS201002</t>
  </si>
  <si>
    <t>3</t>
  </si>
  <si>
    <t>ZF2010013</t>
  </si>
  <si>
    <t>ZFMS201003</t>
  </si>
  <si>
    <t>4</t>
  </si>
  <si>
    <t>贞丰县特殊教育学校</t>
  </si>
  <si>
    <t>04</t>
  </si>
  <si>
    <t>ZF2010042</t>
  </si>
  <si>
    <t>ZFMS201004</t>
  </si>
  <si>
    <t>5</t>
  </si>
  <si>
    <t>县卫健局</t>
  </si>
  <si>
    <t>贞丰县疾病预防控制中心</t>
  </si>
  <si>
    <t>ZF2010043</t>
  </si>
  <si>
    <t>ZFMS201005</t>
  </si>
  <si>
    <t>6</t>
  </si>
  <si>
    <t>县发改局</t>
  </si>
  <si>
    <t>贞丰县发展和改革局发展规划站</t>
  </si>
  <si>
    <t>ZF2010056</t>
  </si>
  <si>
    <t>ZFMS201006</t>
  </si>
  <si>
    <t>7</t>
  </si>
  <si>
    <t>县工科局</t>
  </si>
  <si>
    <t>贞丰县煤矿安全生产监督管理中心</t>
  </si>
  <si>
    <t>ZF2010061</t>
  </si>
  <si>
    <t>ZFMS201007</t>
  </si>
  <si>
    <t>8</t>
  </si>
  <si>
    <t>ZF2010067</t>
  </si>
  <si>
    <t>ZFMS201008</t>
  </si>
  <si>
    <t>9</t>
  </si>
  <si>
    <t>ZF2010072</t>
  </si>
  <si>
    <t>ZFMS201009</t>
  </si>
  <si>
    <t>10</t>
  </si>
  <si>
    <t>ZF2010074</t>
  </si>
  <si>
    <t>ZFMS201010</t>
  </si>
  <si>
    <t>11</t>
  </si>
  <si>
    <t>县交通局</t>
  </si>
  <si>
    <t>贞丰县交通运输局工程规划建设服务站</t>
  </si>
  <si>
    <t>ZF2010087</t>
  </si>
  <si>
    <t>ZFMS201011</t>
  </si>
  <si>
    <t>12</t>
  </si>
  <si>
    <t>ZF2010088</t>
  </si>
  <si>
    <t>ZFMS201012</t>
  </si>
  <si>
    <t>13</t>
  </si>
  <si>
    <t>县水务局</t>
  </si>
  <si>
    <t>2006</t>
  </si>
  <si>
    <t>贞丰县纳山岗水库管理所</t>
  </si>
  <si>
    <t>ZF2010114</t>
  </si>
  <si>
    <t>ZFMS201013</t>
  </si>
  <si>
    <t>14</t>
  </si>
  <si>
    <t>ZF2010125</t>
  </si>
  <si>
    <t>ZFMS201014</t>
  </si>
  <si>
    <t>15</t>
  </si>
  <si>
    <t>县司法局</t>
  </si>
  <si>
    <t>贞丰县公证处</t>
  </si>
  <si>
    <t>ZF2010135</t>
  </si>
  <si>
    <t>ZFMS201015</t>
  </si>
  <si>
    <t>16</t>
  </si>
  <si>
    <t>ZF2010136</t>
  </si>
  <si>
    <t>ZFMS201016</t>
  </si>
  <si>
    <t>17</t>
  </si>
  <si>
    <t>县财政局</t>
  </si>
  <si>
    <t>贞丰县财政局挽澜分局</t>
  </si>
  <si>
    <t>02</t>
  </si>
  <si>
    <t>ZF2010156</t>
  </si>
  <si>
    <t>ZFMS201017</t>
  </si>
  <si>
    <t>18</t>
  </si>
  <si>
    <t>ZF2010159</t>
  </si>
  <si>
    <t>ZFMS201018</t>
  </si>
  <si>
    <t>19</t>
  </si>
  <si>
    <t>2008</t>
  </si>
  <si>
    <t>贞丰县财政局平街分局</t>
  </si>
  <si>
    <t>03</t>
  </si>
  <si>
    <t>ZF2010163</t>
  </si>
  <si>
    <t>ZFMS201019</t>
  </si>
  <si>
    <t>缺考</t>
  </si>
  <si>
    <t>20</t>
  </si>
  <si>
    <t>ZF2010166</t>
  </si>
  <si>
    <t>ZFMS201020</t>
  </si>
  <si>
    <t>21</t>
  </si>
  <si>
    <t>县医保局</t>
  </si>
  <si>
    <t>贞丰县医疗保障管理中心</t>
  </si>
  <si>
    <t>ZF2010178</t>
  </si>
  <si>
    <t>ZFMS201021</t>
  </si>
  <si>
    <t>22</t>
  </si>
  <si>
    <t>ZF2010179</t>
  </si>
  <si>
    <t>ZFMS201022</t>
  </si>
  <si>
    <t>23</t>
  </si>
  <si>
    <t>县民政局</t>
  </si>
  <si>
    <t>贞丰县特困供养管理中心</t>
  </si>
  <si>
    <t>ZF2010185</t>
  </si>
  <si>
    <t>ZFMS201023</t>
  </si>
  <si>
    <t>24</t>
  </si>
  <si>
    <t>ZF2010199</t>
  </si>
  <si>
    <t>ZFMS201024</t>
  </si>
  <si>
    <t>25</t>
  </si>
  <si>
    <t>县退役军人局</t>
  </si>
  <si>
    <t>贞丰县退役军人服务中心</t>
  </si>
  <si>
    <t>ZF2010205</t>
  </si>
  <si>
    <t>ZFMS201025</t>
  </si>
  <si>
    <t>26</t>
  </si>
  <si>
    <t>县人社局</t>
  </si>
  <si>
    <t>贞丰县人才服务局</t>
  </si>
  <si>
    <t>ZF2010244</t>
  </si>
  <si>
    <t>ZFMS201026</t>
  </si>
  <si>
    <t>27</t>
  </si>
  <si>
    <t>ZF2010253</t>
  </si>
  <si>
    <t>ZFMS201027</t>
  </si>
  <si>
    <t>28</t>
  </si>
  <si>
    <t>ZF2010258</t>
  </si>
  <si>
    <t>ZFMS201028</t>
  </si>
  <si>
    <t>29</t>
  </si>
  <si>
    <t>ZF2010266</t>
  </si>
  <si>
    <t>ZFMS201029</t>
  </si>
  <si>
    <t>30</t>
  </si>
  <si>
    <t>ZF2010271</t>
  </si>
  <si>
    <t>ZFMS201030</t>
  </si>
  <si>
    <t>31</t>
  </si>
  <si>
    <t>ZF2010279</t>
  </si>
  <si>
    <t>ZFMS201031</t>
  </si>
  <si>
    <t>32</t>
  </si>
  <si>
    <t>ZF2010292</t>
  </si>
  <si>
    <t>ZFMS201032</t>
  </si>
  <si>
    <t>33</t>
  </si>
  <si>
    <t>ZF2010296</t>
  </si>
  <si>
    <t>ZFMS201033</t>
  </si>
  <si>
    <t>34</t>
  </si>
  <si>
    <t>ZF2010297</t>
  </si>
  <si>
    <t>ZFMS201034</t>
  </si>
  <si>
    <t>35</t>
  </si>
  <si>
    <t>ZF2010299</t>
  </si>
  <si>
    <t>ZFMS201035</t>
  </si>
  <si>
    <t>36</t>
  </si>
  <si>
    <t>ZF2010301</t>
  </si>
  <si>
    <t>ZFMS201036</t>
  </si>
  <si>
    <t>37</t>
  </si>
  <si>
    <t>ZF2010303</t>
  </si>
  <si>
    <t>ZFMS201037</t>
  </si>
  <si>
    <t>38</t>
  </si>
  <si>
    <t>ZF2010314</t>
  </si>
  <si>
    <t>ZFMS201038</t>
  </si>
  <si>
    <t>39</t>
  </si>
  <si>
    <t>ZF2010318</t>
  </si>
  <si>
    <t>ZFMS201039</t>
  </si>
  <si>
    <t>40</t>
  </si>
  <si>
    <t>ZF2010319</t>
  </si>
  <si>
    <t>ZFMS201040</t>
  </si>
  <si>
    <t>41</t>
  </si>
  <si>
    <t>ZF2010333</t>
  </si>
  <si>
    <t>ZFMS201041</t>
  </si>
  <si>
    <t>42</t>
  </si>
  <si>
    <t>ZF2010334</t>
  </si>
  <si>
    <t>ZFMS201042</t>
  </si>
  <si>
    <t>43</t>
  </si>
  <si>
    <t>ZF2010339</t>
  </si>
  <si>
    <t>ZFMS201043</t>
  </si>
  <si>
    <t>44</t>
  </si>
  <si>
    <t>ZF2010340</t>
  </si>
  <si>
    <t>ZFMS201044</t>
  </si>
  <si>
    <t>45</t>
  </si>
  <si>
    <t>ZF2010341</t>
  </si>
  <si>
    <t>ZFMS201045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</si>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</sst>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黑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194"/>
  <sheetViews>
    <sheetView tabSelected="1" zoomScaleSheetLayoutView="100" workbookViewId="0" topLeftCell="A1">
      <pane ySplit="3" topLeftCell="A4" activePane="bottomLeft" state="frozen"/>
      <selection pane="bottomLeft" activeCell="N6" sqref="N6"/>
    </sheetView>
  </sheetViews>
  <sheetFormatPr defaultColWidth="9.00390625" defaultRowHeight="14.25"/>
  <cols>
    <col min="1" max="1" width="4.625" style="8" customWidth="1"/>
    <col min="2" max="2" width="12.25390625" style="8" customWidth="1"/>
    <col min="3" max="3" width="5.375" style="8" customWidth="1"/>
    <col min="4" max="4" width="28.75390625" style="14" customWidth="1"/>
    <col min="5" max="5" width="5.25390625" style="8" customWidth="1"/>
    <col min="6" max="6" width="9.375" style="8" customWidth="1"/>
    <col min="7" max="7" width="10.50390625" style="8" customWidth="1"/>
    <col min="8" max="8" width="3.50390625" style="8" customWidth="1"/>
    <col min="9" max="9" width="6.00390625" style="8" customWidth="1"/>
    <col min="10" max="10" width="8.625" style="8" customWidth="1"/>
    <col min="11" max="11" width="6.125" style="8" customWidth="1"/>
    <col min="12" max="13" width="7.375" style="8" customWidth="1"/>
    <col min="14" max="14" width="5.75390625" style="8" customWidth="1"/>
    <col min="15" max="241" width="9.00390625" style="1" customWidth="1"/>
  </cols>
  <sheetData>
    <row r="1" spans="1:14" s="1" customFormat="1" ht="13.5">
      <c r="A1" s="15" t="s">
        <v>0</v>
      </c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16.5" customHeight="1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241" s="2" customFormat="1" ht="72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</row>
    <row r="4" spans="1:241" s="3" customFormat="1" ht="30" customHeight="1">
      <c r="A4" s="18" t="s">
        <v>15</v>
      </c>
      <c r="B4" s="18" t="s">
        <v>16</v>
      </c>
      <c r="C4" s="18" t="s">
        <v>17</v>
      </c>
      <c r="D4" s="19" t="s">
        <v>18</v>
      </c>
      <c r="E4" s="18" t="s">
        <v>19</v>
      </c>
      <c r="F4" s="18" t="s">
        <v>20</v>
      </c>
      <c r="G4" s="18" t="s">
        <v>21</v>
      </c>
      <c r="H4" s="20">
        <v>2</v>
      </c>
      <c r="I4" s="27">
        <v>64</v>
      </c>
      <c r="J4" s="27">
        <f aca="true" t="shared" si="0" ref="J4:J48">(I4/1.2+H4)*50%</f>
        <v>27.666666666666668</v>
      </c>
      <c r="K4" s="27">
        <v>70.08</v>
      </c>
      <c r="L4" s="27">
        <f aca="true" t="shared" si="1" ref="L4:L48">K4*50%</f>
        <v>35.04</v>
      </c>
      <c r="M4" s="27">
        <f aca="true" t="shared" si="2" ref="M4:M48">J4+L4</f>
        <v>62.70666666666666</v>
      </c>
      <c r="N4" s="21"/>
      <c r="O4" s="28"/>
      <c r="P4" s="28"/>
      <c r="Q4" s="28"/>
      <c r="R4" s="28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</row>
    <row r="5" spans="1:241" s="3" customFormat="1" ht="30" customHeight="1">
      <c r="A5" s="18" t="s">
        <v>22</v>
      </c>
      <c r="B5" s="18" t="s">
        <v>16</v>
      </c>
      <c r="C5" s="18" t="s">
        <v>17</v>
      </c>
      <c r="D5" s="19" t="s">
        <v>18</v>
      </c>
      <c r="E5" s="18" t="s">
        <v>19</v>
      </c>
      <c r="F5" s="18" t="s">
        <v>23</v>
      </c>
      <c r="G5" s="18" t="s">
        <v>24</v>
      </c>
      <c r="H5" s="20">
        <v>2</v>
      </c>
      <c r="I5" s="27">
        <v>60</v>
      </c>
      <c r="J5" s="27">
        <f t="shared" si="0"/>
        <v>26</v>
      </c>
      <c r="K5" s="27">
        <v>74.38</v>
      </c>
      <c r="L5" s="27">
        <f t="shared" si="1"/>
        <v>37.19</v>
      </c>
      <c r="M5" s="27">
        <f t="shared" si="2"/>
        <v>63.19</v>
      </c>
      <c r="N5" s="21"/>
      <c r="O5" s="28"/>
      <c r="P5" s="28"/>
      <c r="Q5" s="28"/>
      <c r="R5" s="28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</row>
    <row r="6" spans="1:241" s="3" customFormat="1" ht="30" customHeight="1">
      <c r="A6" s="18" t="s">
        <v>25</v>
      </c>
      <c r="B6" s="18" t="s">
        <v>16</v>
      </c>
      <c r="C6" s="18" t="s">
        <v>17</v>
      </c>
      <c r="D6" s="19" t="s">
        <v>18</v>
      </c>
      <c r="E6" s="18" t="s">
        <v>19</v>
      </c>
      <c r="F6" s="18" t="s">
        <v>26</v>
      </c>
      <c r="G6" s="18" t="s">
        <v>27</v>
      </c>
      <c r="H6" s="21"/>
      <c r="I6" s="29">
        <v>64.6</v>
      </c>
      <c r="J6" s="27">
        <f t="shared" si="0"/>
        <v>26.916666666666664</v>
      </c>
      <c r="K6" s="29">
        <v>70.58</v>
      </c>
      <c r="L6" s="27">
        <f t="shared" si="1"/>
        <v>35.29</v>
      </c>
      <c r="M6" s="27">
        <f t="shared" si="2"/>
        <v>62.20666666666666</v>
      </c>
      <c r="N6" s="21"/>
      <c r="O6" s="4"/>
      <c r="P6" s="4"/>
      <c r="Q6" s="4"/>
      <c r="R6" s="4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</row>
    <row r="7" spans="1:241" s="3" customFormat="1" ht="30" customHeight="1">
      <c r="A7" s="18" t="s">
        <v>28</v>
      </c>
      <c r="B7" s="18" t="s">
        <v>16</v>
      </c>
      <c r="C7" s="22">
        <v>2001</v>
      </c>
      <c r="D7" s="23" t="s">
        <v>29</v>
      </c>
      <c r="E7" s="18" t="s">
        <v>30</v>
      </c>
      <c r="F7" s="18" t="s">
        <v>31</v>
      </c>
      <c r="G7" s="18" t="s">
        <v>32</v>
      </c>
      <c r="H7" s="22"/>
      <c r="I7" s="29">
        <v>60</v>
      </c>
      <c r="J7" s="27">
        <f t="shared" si="0"/>
        <v>25</v>
      </c>
      <c r="K7" s="29">
        <v>71.16</v>
      </c>
      <c r="L7" s="27">
        <f t="shared" si="1"/>
        <v>35.58</v>
      </c>
      <c r="M7" s="27">
        <f t="shared" si="2"/>
        <v>60.58</v>
      </c>
      <c r="N7" s="22"/>
      <c r="O7" s="28"/>
      <c r="P7" s="28"/>
      <c r="Q7" s="28"/>
      <c r="R7" s="28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</row>
    <row r="8" spans="1:241" s="3" customFormat="1" ht="30" customHeight="1">
      <c r="A8" s="18" t="s">
        <v>33</v>
      </c>
      <c r="B8" s="18" t="s">
        <v>34</v>
      </c>
      <c r="C8" s="22">
        <v>2002</v>
      </c>
      <c r="D8" s="23" t="s">
        <v>35</v>
      </c>
      <c r="E8" s="18" t="s">
        <v>19</v>
      </c>
      <c r="F8" s="18" t="s">
        <v>36</v>
      </c>
      <c r="G8" s="18" t="s">
        <v>37</v>
      </c>
      <c r="H8" s="22"/>
      <c r="I8" s="29">
        <v>60.8</v>
      </c>
      <c r="J8" s="27">
        <f t="shared" si="0"/>
        <v>25.333333333333332</v>
      </c>
      <c r="K8" s="29">
        <v>71.6</v>
      </c>
      <c r="L8" s="27">
        <f t="shared" si="1"/>
        <v>35.8</v>
      </c>
      <c r="M8" s="27">
        <f t="shared" si="2"/>
        <v>61.133333333333326</v>
      </c>
      <c r="N8" s="22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</row>
    <row r="9" spans="1:241" s="3" customFormat="1" ht="30" customHeight="1">
      <c r="A9" s="18" t="s">
        <v>38</v>
      </c>
      <c r="B9" s="18" t="s">
        <v>39</v>
      </c>
      <c r="C9" s="22">
        <v>2003</v>
      </c>
      <c r="D9" s="23" t="s">
        <v>40</v>
      </c>
      <c r="E9" s="18" t="s">
        <v>19</v>
      </c>
      <c r="F9" s="18" t="s">
        <v>41</v>
      </c>
      <c r="G9" s="18" t="s">
        <v>42</v>
      </c>
      <c r="H9" s="22"/>
      <c r="I9" s="29">
        <v>60.8</v>
      </c>
      <c r="J9" s="27">
        <f t="shared" si="0"/>
        <v>25.333333333333332</v>
      </c>
      <c r="K9" s="29">
        <v>76.24</v>
      </c>
      <c r="L9" s="27">
        <f t="shared" si="1"/>
        <v>38.12</v>
      </c>
      <c r="M9" s="27">
        <f t="shared" si="2"/>
        <v>63.45333333333333</v>
      </c>
      <c r="N9" s="22"/>
      <c r="O9" s="28"/>
      <c r="P9" s="28"/>
      <c r="Q9" s="28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</row>
    <row r="10" spans="1:241" s="3" customFormat="1" ht="30" customHeight="1">
      <c r="A10" s="18" t="s">
        <v>43</v>
      </c>
      <c r="B10" s="18" t="s">
        <v>44</v>
      </c>
      <c r="C10" s="22">
        <v>2004</v>
      </c>
      <c r="D10" s="23" t="s">
        <v>45</v>
      </c>
      <c r="E10" s="18" t="s">
        <v>19</v>
      </c>
      <c r="F10" s="18" t="s">
        <v>46</v>
      </c>
      <c r="G10" s="18" t="s">
        <v>47</v>
      </c>
      <c r="H10" s="22">
        <v>2</v>
      </c>
      <c r="I10" s="29">
        <v>62.2</v>
      </c>
      <c r="J10" s="27">
        <f t="shared" si="0"/>
        <v>26.916666666666668</v>
      </c>
      <c r="K10" s="29">
        <v>83.2</v>
      </c>
      <c r="L10" s="27">
        <f t="shared" si="1"/>
        <v>41.6</v>
      </c>
      <c r="M10" s="27">
        <f t="shared" si="2"/>
        <v>68.51666666666667</v>
      </c>
      <c r="N10" s="22"/>
      <c r="O10" s="28"/>
      <c r="P10" s="28"/>
      <c r="Q10" s="28"/>
      <c r="R10" s="2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</row>
    <row r="11" spans="1:241" s="3" customFormat="1" ht="30" customHeight="1">
      <c r="A11" s="18" t="s">
        <v>48</v>
      </c>
      <c r="B11" s="18" t="s">
        <v>44</v>
      </c>
      <c r="C11" s="22">
        <v>2004</v>
      </c>
      <c r="D11" s="23" t="s">
        <v>45</v>
      </c>
      <c r="E11" s="18" t="s">
        <v>19</v>
      </c>
      <c r="F11" s="18" t="s">
        <v>49</v>
      </c>
      <c r="G11" s="18" t="s">
        <v>50</v>
      </c>
      <c r="H11" s="22">
        <v>2</v>
      </c>
      <c r="I11" s="29">
        <v>66.2</v>
      </c>
      <c r="J11" s="27">
        <f t="shared" si="0"/>
        <v>28.583333333333336</v>
      </c>
      <c r="K11" s="29">
        <v>81.94</v>
      </c>
      <c r="L11" s="27">
        <f t="shared" si="1"/>
        <v>40.97</v>
      </c>
      <c r="M11" s="27">
        <f t="shared" si="2"/>
        <v>69.55333333333334</v>
      </c>
      <c r="N11" s="22"/>
      <c r="O11" s="28"/>
      <c r="P11" s="28"/>
      <c r="Q11" s="28"/>
      <c r="R11" s="2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</row>
    <row r="12" spans="1:241" s="3" customFormat="1" ht="30" customHeight="1">
      <c r="A12" s="18" t="s">
        <v>51</v>
      </c>
      <c r="B12" s="18" t="s">
        <v>44</v>
      </c>
      <c r="C12" s="22">
        <v>2004</v>
      </c>
      <c r="D12" s="23" t="s">
        <v>45</v>
      </c>
      <c r="E12" s="18" t="s">
        <v>19</v>
      </c>
      <c r="F12" s="18" t="s">
        <v>52</v>
      </c>
      <c r="G12" s="18" t="s">
        <v>53</v>
      </c>
      <c r="H12" s="22"/>
      <c r="I12" s="29">
        <v>65.2</v>
      </c>
      <c r="J12" s="27">
        <f t="shared" si="0"/>
        <v>27.166666666666668</v>
      </c>
      <c r="K12" s="29">
        <v>72.7</v>
      </c>
      <c r="L12" s="27">
        <f t="shared" si="1"/>
        <v>36.35</v>
      </c>
      <c r="M12" s="27">
        <f t="shared" si="2"/>
        <v>63.516666666666666</v>
      </c>
      <c r="N12" s="22"/>
      <c r="O12" s="28"/>
      <c r="P12" s="28"/>
      <c r="Q12" s="28"/>
      <c r="R12" s="2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</row>
    <row r="13" spans="1:241" s="3" customFormat="1" ht="30" customHeight="1">
      <c r="A13" s="18" t="s">
        <v>54</v>
      </c>
      <c r="B13" s="18" t="s">
        <v>44</v>
      </c>
      <c r="C13" s="22">
        <v>2004</v>
      </c>
      <c r="D13" s="23" t="s">
        <v>45</v>
      </c>
      <c r="E13" s="18" t="s">
        <v>19</v>
      </c>
      <c r="F13" s="18" t="s">
        <v>55</v>
      </c>
      <c r="G13" s="18" t="s">
        <v>56</v>
      </c>
      <c r="H13" s="22"/>
      <c r="I13" s="29">
        <v>63.6</v>
      </c>
      <c r="J13" s="27">
        <f t="shared" si="0"/>
        <v>26.5</v>
      </c>
      <c r="K13" s="29">
        <v>76.56</v>
      </c>
      <c r="L13" s="27">
        <f t="shared" si="1"/>
        <v>38.28</v>
      </c>
      <c r="M13" s="27">
        <f t="shared" si="2"/>
        <v>64.78</v>
      </c>
      <c r="N13" s="22"/>
      <c r="O13" s="28"/>
      <c r="P13" s="28"/>
      <c r="Q13" s="28"/>
      <c r="R13" s="28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</row>
    <row r="14" spans="1:241" s="3" customFormat="1" ht="30" customHeight="1">
      <c r="A14" s="18" t="s">
        <v>57</v>
      </c>
      <c r="B14" s="18" t="s">
        <v>58</v>
      </c>
      <c r="C14" s="22">
        <v>2005</v>
      </c>
      <c r="D14" s="23" t="s">
        <v>59</v>
      </c>
      <c r="E14" s="18" t="s">
        <v>19</v>
      </c>
      <c r="F14" s="18" t="s">
        <v>60</v>
      </c>
      <c r="G14" s="18" t="s">
        <v>61</v>
      </c>
      <c r="H14" s="22"/>
      <c r="I14" s="29">
        <v>70</v>
      </c>
      <c r="J14" s="27">
        <f t="shared" si="0"/>
        <v>29.166666666666668</v>
      </c>
      <c r="K14" s="29">
        <v>73.5</v>
      </c>
      <c r="L14" s="27">
        <f t="shared" si="1"/>
        <v>36.75</v>
      </c>
      <c r="M14" s="27">
        <f t="shared" si="2"/>
        <v>65.91666666666667</v>
      </c>
      <c r="N14" s="22"/>
      <c r="O14" s="28"/>
      <c r="P14" s="28"/>
      <c r="Q14" s="28"/>
      <c r="R14" s="28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</row>
    <row r="15" spans="1:241" s="3" customFormat="1" ht="30" customHeight="1">
      <c r="A15" s="18" t="s">
        <v>62</v>
      </c>
      <c r="B15" s="18" t="s">
        <v>58</v>
      </c>
      <c r="C15" s="22">
        <v>2005</v>
      </c>
      <c r="D15" s="23" t="s">
        <v>59</v>
      </c>
      <c r="E15" s="18" t="s">
        <v>19</v>
      </c>
      <c r="F15" s="18" t="s">
        <v>63</v>
      </c>
      <c r="G15" s="18" t="s">
        <v>64</v>
      </c>
      <c r="H15" s="22"/>
      <c r="I15" s="29">
        <v>67.2</v>
      </c>
      <c r="J15" s="27">
        <f t="shared" si="0"/>
        <v>28.000000000000004</v>
      </c>
      <c r="K15" s="29">
        <v>80.22</v>
      </c>
      <c r="L15" s="27">
        <f t="shared" si="1"/>
        <v>40.11</v>
      </c>
      <c r="M15" s="27">
        <f t="shared" si="2"/>
        <v>68.11</v>
      </c>
      <c r="N15" s="22"/>
      <c r="O15" s="4"/>
      <c r="P15" s="4"/>
      <c r="Q15" s="4"/>
      <c r="R15" s="4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</row>
    <row r="16" spans="1:241" s="3" customFormat="1" ht="30" customHeight="1">
      <c r="A16" s="18" t="s">
        <v>65</v>
      </c>
      <c r="B16" s="18" t="s">
        <v>66</v>
      </c>
      <c r="C16" s="18" t="s">
        <v>67</v>
      </c>
      <c r="D16" s="23" t="s">
        <v>68</v>
      </c>
      <c r="E16" s="18" t="s">
        <v>19</v>
      </c>
      <c r="F16" s="18" t="s">
        <v>69</v>
      </c>
      <c r="G16" s="18" t="s">
        <v>70</v>
      </c>
      <c r="H16" s="22">
        <v>2</v>
      </c>
      <c r="I16" s="29">
        <v>68</v>
      </c>
      <c r="J16" s="27">
        <f t="shared" si="0"/>
        <v>29.333333333333336</v>
      </c>
      <c r="K16" s="29">
        <v>69.14</v>
      </c>
      <c r="L16" s="27">
        <f t="shared" si="1"/>
        <v>34.57</v>
      </c>
      <c r="M16" s="27">
        <f t="shared" si="2"/>
        <v>63.903333333333336</v>
      </c>
      <c r="N16" s="22"/>
      <c r="O16" s="28"/>
      <c r="P16" s="28"/>
      <c r="Q16" s="28"/>
      <c r="R16" s="28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</row>
    <row r="17" spans="1:241" s="3" customFormat="1" ht="30" customHeight="1">
      <c r="A17" s="18" t="s">
        <v>71</v>
      </c>
      <c r="B17" s="18" t="s">
        <v>66</v>
      </c>
      <c r="C17" s="18" t="s">
        <v>67</v>
      </c>
      <c r="D17" s="23" t="s">
        <v>68</v>
      </c>
      <c r="E17" s="18" t="s">
        <v>19</v>
      </c>
      <c r="F17" s="18" t="s">
        <v>72</v>
      </c>
      <c r="G17" s="18" t="s">
        <v>73</v>
      </c>
      <c r="H17" s="22"/>
      <c r="I17" s="29">
        <v>60.6</v>
      </c>
      <c r="J17" s="27">
        <f t="shared" si="0"/>
        <v>25.25</v>
      </c>
      <c r="K17" s="29">
        <v>75.22</v>
      </c>
      <c r="L17" s="27">
        <f t="shared" si="1"/>
        <v>37.61</v>
      </c>
      <c r="M17" s="27">
        <f t="shared" si="2"/>
        <v>62.86</v>
      </c>
      <c r="N17" s="22"/>
      <c r="O17" s="4"/>
      <c r="P17" s="4"/>
      <c r="Q17" s="4"/>
      <c r="R17" s="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</row>
    <row r="18" spans="1:241" s="3" customFormat="1" ht="30" customHeight="1">
      <c r="A18" s="18" t="s">
        <v>74</v>
      </c>
      <c r="B18" s="18" t="s">
        <v>75</v>
      </c>
      <c r="C18" s="22">
        <v>2007</v>
      </c>
      <c r="D18" s="23" t="s">
        <v>76</v>
      </c>
      <c r="E18" s="18" t="s">
        <v>19</v>
      </c>
      <c r="F18" s="18" t="s">
        <v>77</v>
      </c>
      <c r="G18" s="18" t="s">
        <v>78</v>
      </c>
      <c r="H18" s="22"/>
      <c r="I18" s="29">
        <v>66</v>
      </c>
      <c r="J18" s="27">
        <f t="shared" si="0"/>
        <v>27.5</v>
      </c>
      <c r="K18" s="29">
        <v>75.46</v>
      </c>
      <c r="L18" s="27">
        <f t="shared" si="1"/>
        <v>37.73</v>
      </c>
      <c r="M18" s="27">
        <f t="shared" si="2"/>
        <v>65.22999999999999</v>
      </c>
      <c r="N18" s="22"/>
      <c r="O18" s="28"/>
      <c r="P18" s="28"/>
      <c r="Q18" s="28"/>
      <c r="R18" s="2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</row>
    <row r="19" spans="1:241" s="3" customFormat="1" ht="30" customHeight="1">
      <c r="A19" s="18" t="s">
        <v>79</v>
      </c>
      <c r="B19" s="18" t="s">
        <v>75</v>
      </c>
      <c r="C19" s="22">
        <v>2007</v>
      </c>
      <c r="D19" s="23" t="s">
        <v>76</v>
      </c>
      <c r="E19" s="18" t="s">
        <v>19</v>
      </c>
      <c r="F19" s="18" t="s">
        <v>80</v>
      </c>
      <c r="G19" s="18" t="s">
        <v>81</v>
      </c>
      <c r="H19" s="22"/>
      <c r="I19" s="29">
        <v>64</v>
      </c>
      <c r="J19" s="27">
        <f t="shared" si="0"/>
        <v>26.666666666666668</v>
      </c>
      <c r="K19" s="29">
        <v>76.98</v>
      </c>
      <c r="L19" s="27">
        <f t="shared" si="1"/>
        <v>38.49</v>
      </c>
      <c r="M19" s="27">
        <f t="shared" si="2"/>
        <v>65.15666666666667</v>
      </c>
      <c r="N19" s="22"/>
      <c r="O19" s="4"/>
      <c r="P19" s="4"/>
      <c r="Q19" s="4"/>
      <c r="R19" s="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</row>
    <row r="20" spans="1:241" s="3" customFormat="1" ht="30" customHeight="1">
      <c r="A20" s="18" t="s">
        <v>82</v>
      </c>
      <c r="B20" s="18" t="s">
        <v>83</v>
      </c>
      <c r="C20" s="22">
        <v>2008</v>
      </c>
      <c r="D20" s="23" t="s">
        <v>84</v>
      </c>
      <c r="E20" s="18" t="s">
        <v>85</v>
      </c>
      <c r="F20" s="18" t="s">
        <v>86</v>
      </c>
      <c r="G20" s="18" t="s">
        <v>87</v>
      </c>
      <c r="H20" s="22"/>
      <c r="I20" s="29">
        <v>60.6</v>
      </c>
      <c r="J20" s="27">
        <f t="shared" si="0"/>
        <v>25.25</v>
      </c>
      <c r="K20" s="29">
        <v>75.16</v>
      </c>
      <c r="L20" s="27">
        <f t="shared" si="1"/>
        <v>37.58</v>
      </c>
      <c r="M20" s="27">
        <f t="shared" si="2"/>
        <v>62.83</v>
      </c>
      <c r="N20" s="22"/>
      <c r="O20" s="28"/>
      <c r="P20" s="28"/>
      <c r="Q20" s="28"/>
      <c r="R20" s="28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</row>
    <row r="21" spans="1:241" s="3" customFormat="1" ht="30" customHeight="1">
      <c r="A21" s="18" t="s">
        <v>88</v>
      </c>
      <c r="B21" s="18" t="s">
        <v>83</v>
      </c>
      <c r="C21" s="22">
        <v>2008</v>
      </c>
      <c r="D21" s="23" t="s">
        <v>84</v>
      </c>
      <c r="E21" s="18" t="s">
        <v>85</v>
      </c>
      <c r="F21" s="18" t="s">
        <v>89</v>
      </c>
      <c r="G21" s="18" t="s">
        <v>90</v>
      </c>
      <c r="H21" s="22">
        <v>2</v>
      </c>
      <c r="I21" s="29">
        <v>61.6</v>
      </c>
      <c r="J21" s="27">
        <f t="shared" si="0"/>
        <v>26.666666666666668</v>
      </c>
      <c r="K21" s="29">
        <v>75.24</v>
      </c>
      <c r="L21" s="27">
        <f t="shared" si="1"/>
        <v>37.62</v>
      </c>
      <c r="M21" s="27">
        <f t="shared" si="2"/>
        <v>64.28666666666666</v>
      </c>
      <c r="N21" s="22"/>
      <c r="O21" s="28"/>
      <c r="P21" s="28"/>
      <c r="Q21" s="28"/>
      <c r="R21" s="2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</row>
    <row r="22" spans="1:241" s="3" customFormat="1" ht="30" customHeight="1">
      <c r="A22" s="18" t="s">
        <v>91</v>
      </c>
      <c r="B22" s="18" t="s">
        <v>83</v>
      </c>
      <c r="C22" s="18" t="s">
        <v>92</v>
      </c>
      <c r="D22" s="23" t="s">
        <v>93</v>
      </c>
      <c r="E22" s="18" t="s">
        <v>94</v>
      </c>
      <c r="F22" s="18" t="s">
        <v>95</v>
      </c>
      <c r="G22" s="18" t="s">
        <v>96</v>
      </c>
      <c r="H22" s="22"/>
      <c r="I22" s="29">
        <v>60.2</v>
      </c>
      <c r="J22" s="27">
        <f t="shared" si="0"/>
        <v>25.083333333333336</v>
      </c>
      <c r="K22" s="29" t="s">
        <v>97</v>
      </c>
      <c r="L22" s="27" t="s">
        <v>97</v>
      </c>
      <c r="M22" s="27">
        <v>25.08</v>
      </c>
      <c r="N22" s="22"/>
      <c r="O22" s="28"/>
      <c r="P22" s="28"/>
      <c r="Q22" s="28"/>
      <c r="R22" s="28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</row>
    <row r="23" spans="1:241" s="3" customFormat="1" ht="30" customHeight="1">
      <c r="A23" s="18" t="s">
        <v>98</v>
      </c>
      <c r="B23" s="18" t="s">
        <v>83</v>
      </c>
      <c r="C23" s="18" t="s">
        <v>92</v>
      </c>
      <c r="D23" s="23" t="s">
        <v>93</v>
      </c>
      <c r="E23" s="18" t="s">
        <v>94</v>
      </c>
      <c r="F23" s="18" t="s">
        <v>99</v>
      </c>
      <c r="G23" s="18" t="s">
        <v>100</v>
      </c>
      <c r="H23" s="22"/>
      <c r="I23" s="29">
        <v>68.2</v>
      </c>
      <c r="J23" s="27">
        <f t="shared" si="0"/>
        <v>28.416666666666668</v>
      </c>
      <c r="K23" s="29">
        <v>69.22</v>
      </c>
      <c r="L23" s="27">
        <f t="shared" si="1"/>
        <v>34.61</v>
      </c>
      <c r="M23" s="27">
        <f t="shared" si="2"/>
        <v>63.02666666666667</v>
      </c>
      <c r="N23" s="22"/>
      <c r="O23" s="4"/>
      <c r="P23" s="4"/>
      <c r="Q23" s="4"/>
      <c r="R23" s="4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</row>
    <row r="24" spans="1:241" s="3" customFormat="1" ht="30" customHeight="1">
      <c r="A24" s="18" t="s">
        <v>101</v>
      </c>
      <c r="B24" s="18" t="s">
        <v>102</v>
      </c>
      <c r="C24" s="22">
        <v>2009</v>
      </c>
      <c r="D24" s="23" t="s">
        <v>103</v>
      </c>
      <c r="E24" s="18" t="s">
        <v>19</v>
      </c>
      <c r="F24" s="18" t="s">
        <v>104</v>
      </c>
      <c r="G24" s="18" t="s">
        <v>105</v>
      </c>
      <c r="H24" s="22"/>
      <c r="I24" s="29">
        <v>62.4</v>
      </c>
      <c r="J24" s="27">
        <f t="shared" si="0"/>
        <v>26</v>
      </c>
      <c r="K24" s="29">
        <v>69.74</v>
      </c>
      <c r="L24" s="27">
        <f t="shared" si="1"/>
        <v>34.87</v>
      </c>
      <c r="M24" s="27">
        <f t="shared" si="2"/>
        <v>60.87</v>
      </c>
      <c r="N24" s="22"/>
      <c r="O24" s="28"/>
      <c r="P24" s="28"/>
      <c r="Q24" s="28"/>
      <c r="R24" s="28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</row>
    <row r="25" spans="1:241" s="3" customFormat="1" ht="30" customHeight="1">
      <c r="A25" s="18" t="s">
        <v>106</v>
      </c>
      <c r="B25" s="18" t="s">
        <v>102</v>
      </c>
      <c r="C25" s="22">
        <v>2009</v>
      </c>
      <c r="D25" s="23" t="s">
        <v>103</v>
      </c>
      <c r="E25" s="18" t="s">
        <v>19</v>
      </c>
      <c r="F25" s="18" t="s">
        <v>107</v>
      </c>
      <c r="G25" s="18" t="s">
        <v>108</v>
      </c>
      <c r="H25" s="22">
        <v>2</v>
      </c>
      <c r="I25" s="29">
        <v>60</v>
      </c>
      <c r="J25" s="27">
        <f t="shared" si="0"/>
        <v>26</v>
      </c>
      <c r="K25" s="29">
        <v>76.06</v>
      </c>
      <c r="L25" s="27">
        <f t="shared" si="1"/>
        <v>38.03</v>
      </c>
      <c r="M25" s="27">
        <f t="shared" si="2"/>
        <v>64.03</v>
      </c>
      <c r="N25" s="22"/>
      <c r="O25" s="28"/>
      <c r="P25" s="28"/>
      <c r="Q25" s="28"/>
      <c r="R25" s="28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</row>
    <row r="26" spans="1:241" s="3" customFormat="1" ht="30" customHeight="1">
      <c r="A26" s="18" t="s">
        <v>109</v>
      </c>
      <c r="B26" s="18" t="s">
        <v>110</v>
      </c>
      <c r="C26" s="22">
        <v>2010</v>
      </c>
      <c r="D26" s="23" t="s">
        <v>111</v>
      </c>
      <c r="E26" s="18" t="s">
        <v>19</v>
      </c>
      <c r="F26" s="18" t="s">
        <v>112</v>
      </c>
      <c r="G26" s="18" t="s">
        <v>113</v>
      </c>
      <c r="H26" s="22">
        <v>2</v>
      </c>
      <c r="I26" s="29">
        <v>62</v>
      </c>
      <c r="J26" s="27">
        <f t="shared" si="0"/>
        <v>26.833333333333336</v>
      </c>
      <c r="K26" s="29">
        <v>76.54</v>
      </c>
      <c r="L26" s="27">
        <f t="shared" si="1"/>
        <v>38.27</v>
      </c>
      <c r="M26" s="27">
        <f t="shared" si="2"/>
        <v>65.10333333333334</v>
      </c>
      <c r="N26" s="22"/>
      <c r="O26" s="28"/>
      <c r="P26" s="28"/>
      <c r="Q26" s="28"/>
      <c r="R26" s="28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</row>
    <row r="27" spans="1:241" s="3" customFormat="1" ht="30" customHeight="1">
      <c r="A27" s="18" t="s">
        <v>114</v>
      </c>
      <c r="B27" s="18" t="s">
        <v>110</v>
      </c>
      <c r="C27" s="22">
        <v>2010</v>
      </c>
      <c r="D27" s="23" t="s">
        <v>111</v>
      </c>
      <c r="E27" s="18" t="s">
        <v>19</v>
      </c>
      <c r="F27" s="18" t="s">
        <v>115</v>
      </c>
      <c r="G27" s="18" t="s">
        <v>116</v>
      </c>
      <c r="H27" s="22">
        <v>2</v>
      </c>
      <c r="I27" s="29">
        <v>64</v>
      </c>
      <c r="J27" s="27">
        <f t="shared" si="0"/>
        <v>27.666666666666668</v>
      </c>
      <c r="K27" s="29">
        <v>77.5</v>
      </c>
      <c r="L27" s="27">
        <f t="shared" si="1"/>
        <v>38.75</v>
      </c>
      <c r="M27" s="27">
        <f t="shared" si="2"/>
        <v>66.41666666666667</v>
      </c>
      <c r="N27" s="22"/>
      <c r="O27" s="28"/>
      <c r="P27" s="28"/>
      <c r="Q27" s="28"/>
      <c r="R27" s="28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</row>
    <row r="28" spans="1:241" s="3" customFormat="1" ht="30" customHeight="1">
      <c r="A28" s="18" t="s">
        <v>117</v>
      </c>
      <c r="B28" s="18" t="s">
        <v>118</v>
      </c>
      <c r="C28" s="22">
        <v>2011</v>
      </c>
      <c r="D28" s="23" t="s">
        <v>119</v>
      </c>
      <c r="E28" s="18" t="s">
        <v>19</v>
      </c>
      <c r="F28" s="18" t="s">
        <v>120</v>
      </c>
      <c r="G28" s="18" t="s">
        <v>121</v>
      </c>
      <c r="H28" s="22"/>
      <c r="I28" s="29">
        <v>68.2</v>
      </c>
      <c r="J28" s="27">
        <f t="shared" si="0"/>
        <v>28.416666666666668</v>
      </c>
      <c r="K28" s="29">
        <v>74</v>
      </c>
      <c r="L28" s="27">
        <f t="shared" si="1"/>
        <v>37</v>
      </c>
      <c r="M28" s="27">
        <f t="shared" si="2"/>
        <v>65.41666666666667</v>
      </c>
      <c r="N28" s="22"/>
      <c r="O28" s="4"/>
      <c r="P28" s="4"/>
      <c r="Q28" s="4"/>
      <c r="R28" s="4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</row>
    <row r="29" spans="1:241" s="3" customFormat="1" ht="30" customHeight="1">
      <c r="A29" s="18" t="s">
        <v>122</v>
      </c>
      <c r="B29" s="18" t="s">
        <v>123</v>
      </c>
      <c r="C29" s="22">
        <v>2012</v>
      </c>
      <c r="D29" s="23" t="s">
        <v>124</v>
      </c>
      <c r="E29" s="18" t="s">
        <v>19</v>
      </c>
      <c r="F29" s="18" t="s">
        <v>125</v>
      </c>
      <c r="G29" s="18" t="s">
        <v>126</v>
      </c>
      <c r="H29" s="22">
        <v>5</v>
      </c>
      <c r="I29" s="29">
        <v>57.8</v>
      </c>
      <c r="J29" s="27">
        <f t="shared" si="0"/>
        <v>26.583333333333332</v>
      </c>
      <c r="K29" s="29">
        <v>75.3</v>
      </c>
      <c r="L29" s="27">
        <f t="shared" si="1"/>
        <v>37.65</v>
      </c>
      <c r="M29" s="27">
        <f t="shared" si="2"/>
        <v>64.23333333333333</v>
      </c>
      <c r="N29" s="22"/>
      <c r="O29" s="28"/>
      <c r="P29" s="28"/>
      <c r="Q29" s="28"/>
      <c r="R29" s="2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</row>
    <row r="30" spans="1:241" s="4" customFormat="1" ht="30" customHeight="1">
      <c r="A30" s="18" t="s">
        <v>127</v>
      </c>
      <c r="B30" s="18" t="s">
        <v>123</v>
      </c>
      <c r="C30" s="22">
        <v>2012</v>
      </c>
      <c r="D30" s="23" t="s">
        <v>124</v>
      </c>
      <c r="E30" s="18" t="s">
        <v>19</v>
      </c>
      <c r="F30" s="18" t="s">
        <v>128</v>
      </c>
      <c r="G30" s="18" t="s">
        <v>129</v>
      </c>
      <c r="H30" s="22">
        <v>2</v>
      </c>
      <c r="I30" s="29">
        <v>60.2</v>
      </c>
      <c r="J30" s="27">
        <f t="shared" si="0"/>
        <v>26.083333333333336</v>
      </c>
      <c r="K30" s="29">
        <v>76.9</v>
      </c>
      <c r="L30" s="27">
        <f t="shared" si="1"/>
        <v>38.45</v>
      </c>
      <c r="M30" s="27">
        <f t="shared" si="2"/>
        <v>64.53333333333333</v>
      </c>
      <c r="N30" s="22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</row>
    <row r="31" spans="1:241" s="4" customFormat="1" ht="30" customHeight="1">
      <c r="A31" s="18" t="s">
        <v>130</v>
      </c>
      <c r="B31" s="18" t="s">
        <v>123</v>
      </c>
      <c r="C31" s="22">
        <v>2012</v>
      </c>
      <c r="D31" s="23" t="s">
        <v>124</v>
      </c>
      <c r="E31" s="18" t="s">
        <v>19</v>
      </c>
      <c r="F31" s="18" t="s">
        <v>131</v>
      </c>
      <c r="G31" s="18" t="s">
        <v>132</v>
      </c>
      <c r="H31" s="22"/>
      <c r="I31" s="29">
        <v>60.4</v>
      </c>
      <c r="J31" s="27">
        <f t="shared" si="0"/>
        <v>25.166666666666668</v>
      </c>
      <c r="K31" s="29">
        <v>75.14</v>
      </c>
      <c r="L31" s="27">
        <f t="shared" si="1"/>
        <v>37.57</v>
      </c>
      <c r="M31" s="27">
        <f t="shared" si="2"/>
        <v>62.736666666666665</v>
      </c>
      <c r="N31" s="22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</row>
    <row r="32" spans="1:241" s="4" customFormat="1" ht="30" customHeight="1">
      <c r="A32" s="18" t="s">
        <v>133</v>
      </c>
      <c r="B32" s="18" t="s">
        <v>123</v>
      </c>
      <c r="C32" s="22">
        <v>2012</v>
      </c>
      <c r="D32" s="23" t="s">
        <v>124</v>
      </c>
      <c r="E32" s="18" t="s">
        <v>19</v>
      </c>
      <c r="F32" s="18" t="s">
        <v>134</v>
      </c>
      <c r="G32" s="18" t="s">
        <v>135</v>
      </c>
      <c r="H32" s="22"/>
      <c r="I32" s="29">
        <v>60</v>
      </c>
      <c r="J32" s="27">
        <f t="shared" si="0"/>
        <v>25</v>
      </c>
      <c r="K32" s="29">
        <v>71.28</v>
      </c>
      <c r="L32" s="27">
        <f t="shared" si="1"/>
        <v>35.64</v>
      </c>
      <c r="M32" s="27">
        <f t="shared" si="2"/>
        <v>60.64</v>
      </c>
      <c r="N32" s="22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</row>
    <row r="33" spans="1:241" s="4" customFormat="1" ht="30" customHeight="1">
      <c r="A33" s="18" t="s">
        <v>136</v>
      </c>
      <c r="B33" s="18" t="s">
        <v>123</v>
      </c>
      <c r="C33" s="22">
        <v>2012</v>
      </c>
      <c r="D33" s="23" t="s">
        <v>124</v>
      </c>
      <c r="E33" s="18" t="s">
        <v>19</v>
      </c>
      <c r="F33" s="18" t="s">
        <v>137</v>
      </c>
      <c r="G33" s="18" t="s">
        <v>138</v>
      </c>
      <c r="H33" s="22"/>
      <c r="I33" s="29">
        <v>62.6</v>
      </c>
      <c r="J33" s="27">
        <f t="shared" si="0"/>
        <v>26.083333333333336</v>
      </c>
      <c r="K33" s="29">
        <v>84.88</v>
      </c>
      <c r="L33" s="27">
        <f t="shared" si="1"/>
        <v>42.44</v>
      </c>
      <c r="M33" s="27">
        <f t="shared" si="2"/>
        <v>68.52333333333334</v>
      </c>
      <c r="N33" s="22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</row>
    <row r="34" spans="1:241" s="3" customFormat="1" ht="30" customHeight="1">
      <c r="A34" s="18" t="s">
        <v>139</v>
      </c>
      <c r="B34" s="18" t="s">
        <v>123</v>
      </c>
      <c r="C34" s="22">
        <v>2012</v>
      </c>
      <c r="D34" s="23" t="s">
        <v>124</v>
      </c>
      <c r="E34" s="18" t="s">
        <v>85</v>
      </c>
      <c r="F34" s="18" t="s">
        <v>140</v>
      </c>
      <c r="G34" s="18" t="s">
        <v>141</v>
      </c>
      <c r="H34" s="22">
        <v>2</v>
      </c>
      <c r="I34" s="29">
        <v>64.2</v>
      </c>
      <c r="J34" s="27">
        <f t="shared" si="0"/>
        <v>27.750000000000004</v>
      </c>
      <c r="K34" s="29">
        <v>71.78</v>
      </c>
      <c r="L34" s="27">
        <f t="shared" si="1"/>
        <v>35.89</v>
      </c>
      <c r="M34" s="27">
        <f t="shared" si="2"/>
        <v>63.64</v>
      </c>
      <c r="N34" s="22"/>
      <c r="O34" s="28"/>
      <c r="P34" s="28"/>
      <c r="Q34" s="28"/>
      <c r="R34" s="28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</row>
    <row r="35" spans="1:241" s="5" customFormat="1" ht="30" customHeight="1">
      <c r="A35" s="18" t="s">
        <v>142</v>
      </c>
      <c r="B35" s="18" t="s">
        <v>123</v>
      </c>
      <c r="C35" s="22">
        <v>2012</v>
      </c>
      <c r="D35" s="23" t="s">
        <v>124</v>
      </c>
      <c r="E35" s="18" t="s">
        <v>85</v>
      </c>
      <c r="F35" s="18" t="s">
        <v>143</v>
      </c>
      <c r="G35" s="18" t="s">
        <v>144</v>
      </c>
      <c r="H35" s="22">
        <v>2</v>
      </c>
      <c r="I35" s="29">
        <v>60</v>
      </c>
      <c r="J35" s="27">
        <f t="shared" si="0"/>
        <v>26</v>
      </c>
      <c r="K35" s="29">
        <v>81</v>
      </c>
      <c r="L35" s="27">
        <f t="shared" si="1"/>
        <v>40.5</v>
      </c>
      <c r="M35" s="27">
        <f t="shared" si="2"/>
        <v>66.5</v>
      </c>
      <c r="N35" s="22"/>
      <c r="O35" s="31"/>
      <c r="P35" s="31"/>
      <c r="Q35" s="31"/>
      <c r="R35" s="3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</row>
    <row r="36" spans="1:241" s="5" customFormat="1" ht="30" customHeight="1">
      <c r="A36" s="18" t="s">
        <v>145</v>
      </c>
      <c r="B36" s="18" t="s">
        <v>123</v>
      </c>
      <c r="C36" s="22">
        <v>2012</v>
      </c>
      <c r="D36" s="23" t="s">
        <v>124</v>
      </c>
      <c r="E36" s="18" t="s">
        <v>85</v>
      </c>
      <c r="F36" s="18" t="s">
        <v>146</v>
      </c>
      <c r="G36" s="18" t="s">
        <v>147</v>
      </c>
      <c r="H36" s="22"/>
      <c r="I36" s="29">
        <v>60.8</v>
      </c>
      <c r="J36" s="27">
        <f t="shared" si="0"/>
        <v>25.333333333333332</v>
      </c>
      <c r="K36" s="29">
        <v>75.14</v>
      </c>
      <c r="L36" s="27">
        <f t="shared" si="1"/>
        <v>37.57</v>
      </c>
      <c r="M36" s="27">
        <f t="shared" si="2"/>
        <v>62.903333333333336</v>
      </c>
      <c r="N36" s="22"/>
      <c r="O36" s="31"/>
      <c r="P36" s="31"/>
      <c r="Q36" s="31"/>
      <c r="R36" s="31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</row>
    <row r="37" spans="1:241" s="5" customFormat="1" ht="30" customHeight="1">
      <c r="A37" s="18" t="s">
        <v>148</v>
      </c>
      <c r="B37" s="18" t="s">
        <v>123</v>
      </c>
      <c r="C37" s="22">
        <v>2012</v>
      </c>
      <c r="D37" s="23" t="s">
        <v>124</v>
      </c>
      <c r="E37" s="18" t="s">
        <v>85</v>
      </c>
      <c r="F37" s="18" t="s">
        <v>149</v>
      </c>
      <c r="G37" s="18" t="s">
        <v>150</v>
      </c>
      <c r="H37" s="22">
        <v>2</v>
      </c>
      <c r="I37" s="29">
        <v>64.4</v>
      </c>
      <c r="J37" s="27">
        <f t="shared" si="0"/>
        <v>27.833333333333336</v>
      </c>
      <c r="K37" s="29">
        <v>79.24</v>
      </c>
      <c r="L37" s="27">
        <f t="shared" si="1"/>
        <v>39.62</v>
      </c>
      <c r="M37" s="27">
        <f t="shared" si="2"/>
        <v>67.45333333333333</v>
      </c>
      <c r="N37" s="22"/>
      <c r="O37" s="31"/>
      <c r="P37" s="31"/>
      <c r="Q37" s="31"/>
      <c r="R37" s="31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</row>
    <row r="38" spans="1:241" s="3" customFormat="1" ht="30" customHeight="1">
      <c r="A38" s="18" t="s">
        <v>151</v>
      </c>
      <c r="B38" s="18" t="s">
        <v>123</v>
      </c>
      <c r="C38" s="22">
        <v>2012</v>
      </c>
      <c r="D38" s="23" t="s">
        <v>124</v>
      </c>
      <c r="E38" s="18" t="s">
        <v>94</v>
      </c>
      <c r="F38" s="18" t="s">
        <v>152</v>
      </c>
      <c r="G38" s="18" t="s">
        <v>153</v>
      </c>
      <c r="H38" s="22"/>
      <c r="I38" s="29">
        <v>60</v>
      </c>
      <c r="J38" s="27">
        <f t="shared" si="0"/>
        <v>25</v>
      </c>
      <c r="K38" s="29">
        <v>71.72</v>
      </c>
      <c r="L38" s="27">
        <f t="shared" si="1"/>
        <v>35.86</v>
      </c>
      <c r="M38" s="27">
        <f t="shared" si="2"/>
        <v>60.86</v>
      </c>
      <c r="N38" s="22"/>
      <c r="O38" s="4"/>
      <c r="P38" s="4"/>
      <c r="Q38" s="4"/>
      <c r="R38" s="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</row>
    <row r="39" spans="1:241" s="3" customFormat="1" ht="30" customHeight="1">
      <c r="A39" s="18" t="s">
        <v>154</v>
      </c>
      <c r="B39" s="18" t="s">
        <v>123</v>
      </c>
      <c r="C39" s="22">
        <v>2012</v>
      </c>
      <c r="D39" s="23" t="s">
        <v>124</v>
      </c>
      <c r="E39" s="18" t="s">
        <v>94</v>
      </c>
      <c r="F39" s="18" t="s">
        <v>155</v>
      </c>
      <c r="G39" s="18" t="s">
        <v>156</v>
      </c>
      <c r="H39" s="22"/>
      <c r="I39" s="29">
        <v>61</v>
      </c>
      <c r="J39" s="27">
        <f t="shared" si="0"/>
        <v>25.416666666666668</v>
      </c>
      <c r="K39" s="29">
        <v>69.42</v>
      </c>
      <c r="L39" s="27">
        <f t="shared" si="1"/>
        <v>34.71</v>
      </c>
      <c r="M39" s="27">
        <f t="shared" si="2"/>
        <v>60.126666666666665</v>
      </c>
      <c r="N39" s="22"/>
      <c r="O39" s="28"/>
      <c r="P39" s="28"/>
      <c r="Q39" s="28"/>
      <c r="R39" s="28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</row>
    <row r="40" spans="1:241" s="3" customFormat="1" ht="30" customHeight="1">
      <c r="A40" s="18" t="s">
        <v>157</v>
      </c>
      <c r="B40" s="18" t="s">
        <v>123</v>
      </c>
      <c r="C40" s="22">
        <v>2012</v>
      </c>
      <c r="D40" s="23" t="s">
        <v>124</v>
      </c>
      <c r="E40" s="18" t="s">
        <v>94</v>
      </c>
      <c r="F40" s="18" t="s">
        <v>158</v>
      </c>
      <c r="G40" s="18" t="s">
        <v>159</v>
      </c>
      <c r="H40" s="22">
        <v>2</v>
      </c>
      <c r="I40" s="29">
        <v>62.8</v>
      </c>
      <c r="J40" s="27">
        <f t="shared" si="0"/>
        <v>27.166666666666668</v>
      </c>
      <c r="K40" s="29">
        <v>49.62</v>
      </c>
      <c r="L40" s="27">
        <f t="shared" si="1"/>
        <v>24.81</v>
      </c>
      <c r="M40" s="27">
        <f t="shared" si="2"/>
        <v>51.97666666666667</v>
      </c>
      <c r="N40" s="22"/>
      <c r="O40" s="28"/>
      <c r="P40" s="28"/>
      <c r="Q40" s="28"/>
      <c r="R40" s="28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</row>
    <row r="41" spans="1:241" s="3" customFormat="1" ht="30" customHeight="1">
      <c r="A41" s="18" t="s">
        <v>160</v>
      </c>
      <c r="B41" s="18" t="s">
        <v>123</v>
      </c>
      <c r="C41" s="22">
        <v>2012</v>
      </c>
      <c r="D41" s="23" t="s">
        <v>124</v>
      </c>
      <c r="E41" s="18" t="s">
        <v>94</v>
      </c>
      <c r="F41" s="18" t="s">
        <v>161</v>
      </c>
      <c r="G41" s="18" t="s">
        <v>162</v>
      </c>
      <c r="H41" s="22">
        <v>2</v>
      </c>
      <c r="I41" s="29">
        <v>61</v>
      </c>
      <c r="J41" s="27">
        <f t="shared" si="0"/>
        <v>26.416666666666668</v>
      </c>
      <c r="K41" s="29">
        <v>73.98</v>
      </c>
      <c r="L41" s="27">
        <f t="shared" si="1"/>
        <v>36.99</v>
      </c>
      <c r="M41" s="27">
        <f t="shared" si="2"/>
        <v>63.406666666666666</v>
      </c>
      <c r="N41" s="22"/>
      <c r="O41" s="28"/>
      <c r="P41" s="28"/>
      <c r="Q41" s="28"/>
      <c r="R41" s="28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</row>
    <row r="42" spans="1:241" s="3" customFormat="1" ht="30" customHeight="1">
      <c r="A42" s="18" t="s">
        <v>163</v>
      </c>
      <c r="B42" s="18" t="s">
        <v>123</v>
      </c>
      <c r="C42" s="22">
        <v>2012</v>
      </c>
      <c r="D42" s="23" t="s">
        <v>124</v>
      </c>
      <c r="E42" s="18" t="s">
        <v>94</v>
      </c>
      <c r="F42" s="18" t="s">
        <v>164</v>
      </c>
      <c r="G42" s="18" t="s">
        <v>165</v>
      </c>
      <c r="H42" s="22">
        <v>2</v>
      </c>
      <c r="I42" s="29">
        <v>61.2</v>
      </c>
      <c r="J42" s="27">
        <f t="shared" si="0"/>
        <v>26.500000000000004</v>
      </c>
      <c r="K42" s="29">
        <v>85.62</v>
      </c>
      <c r="L42" s="27">
        <f t="shared" si="1"/>
        <v>42.81</v>
      </c>
      <c r="M42" s="27">
        <f t="shared" si="2"/>
        <v>69.31</v>
      </c>
      <c r="N42" s="22"/>
      <c r="O42" s="28"/>
      <c r="P42" s="28"/>
      <c r="Q42" s="28"/>
      <c r="R42" s="28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</row>
    <row r="43" spans="1:241" s="3" customFormat="1" ht="30" customHeight="1">
      <c r="A43" s="18" t="s">
        <v>166</v>
      </c>
      <c r="B43" s="18" t="s">
        <v>123</v>
      </c>
      <c r="C43" s="22">
        <v>2012</v>
      </c>
      <c r="D43" s="23" t="s">
        <v>124</v>
      </c>
      <c r="E43" s="18" t="s">
        <v>94</v>
      </c>
      <c r="F43" s="18" t="s">
        <v>167</v>
      </c>
      <c r="G43" s="18" t="s">
        <v>168</v>
      </c>
      <c r="H43" s="22">
        <v>2</v>
      </c>
      <c r="I43" s="29">
        <v>61</v>
      </c>
      <c r="J43" s="27">
        <f t="shared" si="0"/>
        <v>26.416666666666668</v>
      </c>
      <c r="K43" s="29">
        <v>69.9</v>
      </c>
      <c r="L43" s="27">
        <f t="shared" si="1"/>
        <v>34.95</v>
      </c>
      <c r="M43" s="27">
        <f t="shared" si="2"/>
        <v>61.366666666666674</v>
      </c>
      <c r="N43" s="22"/>
      <c r="O43" s="28"/>
      <c r="P43" s="28"/>
      <c r="Q43" s="28"/>
      <c r="R43" s="28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</row>
    <row r="44" spans="1:241" s="3" customFormat="1" ht="30" customHeight="1">
      <c r="A44" s="18" t="s">
        <v>169</v>
      </c>
      <c r="B44" s="18" t="s">
        <v>123</v>
      </c>
      <c r="C44" s="22">
        <v>2012</v>
      </c>
      <c r="D44" s="23" t="s">
        <v>124</v>
      </c>
      <c r="E44" s="18" t="s">
        <v>30</v>
      </c>
      <c r="F44" s="18" t="s">
        <v>170</v>
      </c>
      <c r="G44" s="18" t="s">
        <v>171</v>
      </c>
      <c r="H44" s="22"/>
      <c r="I44" s="29">
        <v>68</v>
      </c>
      <c r="J44" s="27">
        <f t="shared" si="0"/>
        <v>28.333333333333336</v>
      </c>
      <c r="K44" s="29">
        <v>78.66</v>
      </c>
      <c r="L44" s="27">
        <f t="shared" si="1"/>
        <v>39.33</v>
      </c>
      <c r="M44" s="27">
        <f t="shared" si="2"/>
        <v>67.66333333333333</v>
      </c>
      <c r="N44" s="22"/>
      <c r="O44" s="28"/>
      <c r="P44" s="28"/>
      <c r="Q44" s="28"/>
      <c r="R44" s="28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</row>
    <row r="45" spans="1:241" s="3" customFormat="1" ht="30" customHeight="1">
      <c r="A45" s="18" t="s">
        <v>172</v>
      </c>
      <c r="B45" s="18" t="s">
        <v>123</v>
      </c>
      <c r="C45" s="22">
        <v>2012</v>
      </c>
      <c r="D45" s="23" t="s">
        <v>124</v>
      </c>
      <c r="E45" s="18" t="s">
        <v>30</v>
      </c>
      <c r="F45" s="18" t="s">
        <v>173</v>
      </c>
      <c r="G45" s="18" t="s">
        <v>174</v>
      </c>
      <c r="H45" s="22"/>
      <c r="I45" s="29">
        <v>68.2</v>
      </c>
      <c r="J45" s="27">
        <f t="shared" si="0"/>
        <v>28.416666666666668</v>
      </c>
      <c r="K45" s="29">
        <v>87.38</v>
      </c>
      <c r="L45" s="27">
        <f t="shared" si="1"/>
        <v>43.69</v>
      </c>
      <c r="M45" s="27">
        <f t="shared" si="2"/>
        <v>72.10666666666667</v>
      </c>
      <c r="N45" s="22"/>
      <c r="O45" s="28"/>
      <c r="P45" s="28"/>
      <c r="Q45" s="28"/>
      <c r="R45" s="28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</row>
    <row r="46" spans="1:241" s="5" customFormat="1" ht="30" customHeight="1">
      <c r="A46" s="18" t="s">
        <v>175</v>
      </c>
      <c r="B46" s="18" t="s">
        <v>123</v>
      </c>
      <c r="C46" s="22">
        <v>2012</v>
      </c>
      <c r="D46" s="23" t="s">
        <v>124</v>
      </c>
      <c r="E46" s="18" t="s">
        <v>30</v>
      </c>
      <c r="F46" s="18" t="s">
        <v>176</v>
      </c>
      <c r="G46" s="18" t="s">
        <v>177</v>
      </c>
      <c r="H46" s="22"/>
      <c r="I46" s="32">
        <v>61</v>
      </c>
      <c r="J46" s="27">
        <f t="shared" si="0"/>
        <v>25.416666666666668</v>
      </c>
      <c r="K46" s="32">
        <v>79.32</v>
      </c>
      <c r="L46" s="27">
        <f t="shared" si="1"/>
        <v>39.66</v>
      </c>
      <c r="M46" s="27">
        <f t="shared" si="2"/>
        <v>65.07666666666667</v>
      </c>
      <c r="N46" s="22"/>
      <c r="O46" s="31"/>
      <c r="P46" s="31"/>
      <c r="Q46" s="31"/>
      <c r="R46" s="31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</row>
    <row r="47" spans="1:241" s="5" customFormat="1" ht="30" customHeight="1">
      <c r="A47" s="18" t="s">
        <v>178</v>
      </c>
      <c r="B47" s="18" t="s">
        <v>123</v>
      </c>
      <c r="C47" s="22">
        <v>2012</v>
      </c>
      <c r="D47" s="23" t="s">
        <v>124</v>
      </c>
      <c r="E47" s="18" t="s">
        <v>30</v>
      </c>
      <c r="F47" s="18" t="s">
        <v>179</v>
      </c>
      <c r="G47" s="18" t="s">
        <v>180</v>
      </c>
      <c r="H47" s="22">
        <v>2</v>
      </c>
      <c r="I47" s="29">
        <v>73.2</v>
      </c>
      <c r="J47" s="27">
        <f t="shared" si="0"/>
        <v>31.500000000000004</v>
      </c>
      <c r="K47" s="29">
        <v>76.02</v>
      </c>
      <c r="L47" s="27">
        <f t="shared" si="1"/>
        <v>38.01</v>
      </c>
      <c r="M47" s="27">
        <f t="shared" si="2"/>
        <v>69.51</v>
      </c>
      <c r="N47" s="22"/>
      <c r="O47" s="31"/>
      <c r="P47" s="31"/>
      <c r="Q47" s="31"/>
      <c r="R47" s="31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</row>
    <row r="48" spans="1:241" s="5" customFormat="1" ht="30" customHeight="1">
      <c r="A48" s="18" t="s">
        <v>181</v>
      </c>
      <c r="B48" s="18" t="s">
        <v>123</v>
      </c>
      <c r="C48" s="22">
        <v>2012</v>
      </c>
      <c r="D48" s="23" t="s">
        <v>124</v>
      </c>
      <c r="E48" s="18" t="s">
        <v>30</v>
      </c>
      <c r="F48" s="18" t="s">
        <v>182</v>
      </c>
      <c r="G48" s="18" t="s">
        <v>183</v>
      </c>
      <c r="H48" s="22"/>
      <c r="I48" s="29">
        <v>62.2</v>
      </c>
      <c r="J48" s="27">
        <f t="shared" si="0"/>
        <v>25.916666666666668</v>
      </c>
      <c r="K48" s="29">
        <v>63.7</v>
      </c>
      <c r="L48" s="27">
        <f t="shared" si="1"/>
        <v>31.85</v>
      </c>
      <c r="M48" s="27">
        <f t="shared" si="2"/>
        <v>57.766666666666666</v>
      </c>
      <c r="N48" s="22"/>
      <c r="O48" s="31"/>
      <c r="P48" s="31"/>
      <c r="Q48" s="31"/>
      <c r="R48" s="31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</row>
    <row r="49" spans="4:17" s="6" customFormat="1" ht="30" customHeight="1"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4:17" s="6" customFormat="1" ht="30" customHeight="1"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4:17" s="6" customFormat="1" ht="30" customHeight="1"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4:17" s="6" customFormat="1" ht="30" customHeight="1"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4:17" s="6" customFormat="1" ht="30" customHeight="1"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4:17" s="6" customFormat="1" ht="30" customHeight="1"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4:17" s="7" customFormat="1" ht="30" customHeight="1">
      <c r="D55" s="1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4:17" s="7" customFormat="1" ht="30" customHeight="1">
      <c r="D56" s="1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4:17" s="7" customFormat="1" ht="30" customHeight="1">
      <c r="D57" s="1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4:17" s="7" customFormat="1" ht="30" customHeight="1">
      <c r="D58" s="1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4:17" s="7" customFormat="1" ht="30" customHeight="1">
      <c r="D59" s="1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4:17" s="7" customFormat="1" ht="30" customHeight="1">
      <c r="D60" s="1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4:17" s="7" customFormat="1" ht="30" customHeight="1">
      <c r="D61" s="1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4:17" s="7" customFormat="1" ht="30" customHeight="1">
      <c r="D62" s="1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4:17" s="7" customFormat="1" ht="30" customHeight="1">
      <c r="D63" s="1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4:17" s="7" customFormat="1" ht="30" customHeight="1">
      <c r="D64" s="1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4:17" s="7" customFormat="1" ht="30" customHeight="1">
      <c r="D65" s="1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4:17" s="7" customFormat="1" ht="30" customHeight="1">
      <c r="D66" s="1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4:13" s="7" customFormat="1" ht="30" customHeight="1">
      <c r="D67" s="14"/>
      <c r="E67" s="8"/>
      <c r="F67" s="8"/>
      <c r="G67" s="8"/>
      <c r="H67" s="8"/>
      <c r="I67" s="8"/>
      <c r="J67" s="8"/>
      <c r="K67" s="8"/>
      <c r="L67" s="8"/>
      <c r="M67" s="8"/>
    </row>
    <row r="68" spans="4:13" s="7" customFormat="1" ht="30" customHeight="1">
      <c r="D68" s="14"/>
      <c r="E68" s="8"/>
      <c r="F68" s="8"/>
      <c r="G68" s="8"/>
      <c r="H68" s="8"/>
      <c r="I68" s="8"/>
      <c r="J68" s="8"/>
      <c r="K68" s="8"/>
      <c r="L68" s="8"/>
      <c r="M68" s="8"/>
    </row>
    <row r="69" spans="4:13" s="7" customFormat="1" ht="30" customHeight="1">
      <c r="D69" s="14"/>
      <c r="E69" s="8"/>
      <c r="F69" s="8"/>
      <c r="G69" s="8"/>
      <c r="H69" s="8"/>
      <c r="I69" s="8"/>
      <c r="J69" s="8"/>
      <c r="K69" s="8"/>
      <c r="L69" s="8"/>
      <c r="M69" s="8"/>
    </row>
    <row r="70" spans="4:13" s="7" customFormat="1" ht="30" customHeight="1">
      <c r="D70" s="14"/>
      <c r="E70" s="8"/>
      <c r="F70" s="8"/>
      <c r="G70" s="8"/>
      <c r="H70" s="8"/>
      <c r="I70" s="8"/>
      <c r="J70" s="8"/>
      <c r="K70" s="8"/>
      <c r="L70" s="8"/>
      <c r="M70" s="8"/>
    </row>
    <row r="71" spans="4:13" s="7" customFormat="1" ht="30" customHeight="1">
      <c r="D71" s="14"/>
      <c r="E71" s="8"/>
      <c r="F71" s="8"/>
      <c r="G71" s="8"/>
      <c r="H71" s="8"/>
      <c r="I71" s="8"/>
      <c r="J71" s="8"/>
      <c r="K71" s="8"/>
      <c r="L71" s="8"/>
      <c r="M71" s="8"/>
    </row>
    <row r="72" spans="4:13" s="7" customFormat="1" ht="30" customHeight="1">
      <c r="D72" s="14"/>
      <c r="E72" s="8"/>
      <c r="F72" s="8"/>
      <c r="G72" s="8"/>
      <c r="H72" s="8"/>
      <c r="I72" s="8"/>
      <c r="J72" s="8"/>
      <c r="K72" s="8"/>
      <c r="L72" s="8"/>
      <c r="M72" s="8"/>
    </row>
    <row r="73" spans="4:13" s="7" customFormat="1" ht="30" customHeight="1">
      <c r="D73" s="14"/>
      <c r="E73" s="8"/>
      <c r="F73" s="8"/>
      <c r="G73" s="8"/>
      <c r="H73" s="8"/>
      <c r="I73" s="8"/>
      <c r="J73" s="8"/>
      <c r="K73" s="8"/>
      <c r="L73" s="8"/>
      <c r="M73" s="8"/>
    </row>
    <row r="74" spans="4:13" s="7" customFormat="1" ht="30" customHeight="1">
      <c r="D74" s="14"/>
      <c r="E74" s="8"/>
      <c r="F74" s="8"/>
      <c r="G74" s="8"/>
      <c r="H74" s="8"/>
      <c r="I74" s="8"/>
      <c r="J74" s="8"/>
      <c r="K74" s="8"/>
      <c r="L74" s="8"/>
      <c r="M74" s="8"/>
    </row>
    <row r="75" spans="4:13" s="7" customFormat="1" ht="30" customHeight="1">
      <c r="D75" s="14"/>
      <c r="E75" s="8"/>
      <c r="F75" s="8"/>
      <c r="G75" s="8"/>
      <c r="H75" s="8"/>
      <c r="I75" s="8"/>
      <c r="J75" s="8"/>
      <c r="K75" s="8"/>
      <c r="L75" s="8"/>
      <c r="M75" s="8"/>
    </row>
    <row r="76" spans="4:13" s="7" customFormat="1" ht="30" customHeight="1">
      <c r="D76" s="14"/>
      <c r="E76" s="8"/>
      <c r="F76" s="8"/>
      <c r="G76" s="8"/>
      <c r="H76" s="8"/>
      <c r="I76" s="8"/>
      <c r="J76" s="8"/>
      <c r="K76" s="8"/>
      <c r="L76" s="8"/>
      <c r="M76" s="8"/>
    </row>
    <row r="77" spans="4:13" s="7" customFormat="1" ht="30" customHeight="1">
      <c r="D77" s="14"/>
      <c r="E77" s="8"/>
      <c r="F77" s="8"/>
      <c r="G77" s="8"/>
      <c r="H77" s="8"/>
      <c r="I77" s="8"/>
      <c r="J77" s="8"/>
      <c r="K77" s="8"/>
      <c r="L77" s="8"/>
      <c r="M77" s="8"/>
    </row>
    <row r="78" spans="4:13" s="7" customFormat="1" ht="30" customHeight="1">
      <c r="D78" s="14"/>
      <c r="E78" s="8"/>
      <c r="F78" s="8"/>
      <c r="G78" s="8"/>
      <c r="H78" s="8"/>
      <c r="I78" s="8"/>
      <c r="J78" s="8"/>
      <c r="K78" s="8"/>
      <c r="L78" s="8"/>
      <c r="M78" s="8"/>
    </row>
    <row r="79" spans="4:13" s="7" customFormat="1" ht="30" customHeight="1">
      <c r="D79" s="14"/>
      <c r="E79" s="8"/>
      <c r="F79" s="8"/>
      <c r="G79" s="8"/>
      <c r="H79" s="8"/>
      <c r="I79" s="8"/>
      <c r="J79" s="8"/>
      <c r="K79" s="8"/>
      <c r="L79" s="8"/>
      <c r="M79" s="8"/>
    </row>
    <row r="80" spans="4:13" s="7" customFormat="1" ht="30" customHeight="1">
      <c r="D80" s="14"/>
      <c r="E80" s="8"/>
      <c r="F80" s="8"/>
      <c r="G80" s="8"/>
      <c r="H80" s="8"/>
      <c r="I80" s="8"/>
      <c r="J80" s="8"/>
      <c r="K80" s="8"/>
      <c r="L80" s="8"/>
      <c r="M80" s="8"/>
    </row>
    <row r="81" spans="4:13" s="7" customFormat="1" ht="30" customHeight="1">
      <c r="D81" s="14"/>
      <c r="E81" s="8"/>
      <c r="F81" s="8"/>
      <c r="G81" s="8"/>
      <c r="H81" s="8"/>
      <c r="I81" s="8"/>
      <c r="J81" s="8"/>
      <c r="K81" s="8"/>
      <c r="L81" s="8"/>
      <c r="M81" s="8"/>
    </row>
    <row r="82" spans="4:13" s="7" customFormat="1" ht="30" customHeight="1">
      <c r="D82" s="14"/>
      <c r="E82" s="8"/>
      <c r="F82" s="8"/>
      <c r="G82" s="8"/>
      <c r="H82" s="8"/>
      <c r="I82" s="8"/>
      <c r="J82" s="8"/>
      <c r="K82" s="8"/>
      <c r="L82" s="8"/>
      <c r="M82" s="8"/>
    </row>
    <row r="83" spans="4:13" s="7" customFormat="1" ht="30" customHeight="1">
      <c r="D83" s="14"/>
      <c r="E83" s="8"/>
      <c r="F83" s="8"/>
      <c r="G83" s="8"/>
      <c r="H83" s="8"/>
      <c r="I83" s="8"/>
      <c r="J83" s="8"/>
      <c r="K83" s="8"/>
      <c r="L83" s="8"/>
      <c r="M83" s="8"/>
    </row>
    <row r="84" spans="4:13" s="7" customFormat="1" ht="30" customHeight="1">
      <c r="D84" s="14"/>
      <c r="E84" s="8"/>
      <c r="F84" s="8"/>
      <c r="G84" s="8"/>
      <c r="H84" s="8"/>
      <c r="I84" s="8"/>
      <c r="J84" s="8"/>
      <c r="K84" s="8"/>
      <c r="L84" s="8"/>
      <c r="M84" s="8"/>
    </row>
    <row r="85" spans="4:13" s="7" customFormat="1" ht="30" customHeight="1">
      <c r="D85" s="14"/>
      <c r="E85" s="8"/>
      <c r="F85" s="8"/>
      <c r="G85" s="8"/>
      <c r="H85" s="8"/>
      <c r="I85" s="8"/>
      <c r="J85" s="8"/>
      <c r="K85" s="8"/>
      <c r="L85" s="8"/>
      <c r="M85" s="8"/>
    </row>
    <row r="86" spans="4:13" s="7" customFormat="1" ht="30" customHeight="1">
      <c r="D86" s="14"/>
      <c r="E86" s="8"/>
      <c r="F86" s="8"/>
      <c r="G86" s="8"/>
      <c r="H86" s="8"/>
      <c r="I86" s="8"/>
      <c r="J86" s="8"/>
      <c r="K86" s="8"/>
      <c r="L86" s="8"/>
      <c r="M86" s="8"/>
    </row>
    <row r="87" spans="4:13" s="7" customFormat="1" ht="30" customHeight="1">
      <c r="D87" s="14"/>
      <c r="E87" s="8"/>
      <c r="F87" s="8"/>
      <c r="G87" s="8"/>
      <c r="H87" s="8"/>
      <c r="I87" s="8"/>
      <c r="J87" s="8"/>
      <c r="K87" s="8"/>
      <c r="L87" s="8"/>
      <c r="M87" s="8"/>
    </row>
    <row r="88" spans="4:13" s="7" customFormat="1" ht="30" customHeight="1">
      <c r="D88" s="14"/>
      <c r="E88" s="8"/>
      <c r="F88" s="8"/>
      <c r="G88" s="8"/>
      <c r="H88" s="8"/>
      <c r="I88" s="8"/>
      <c r="J88" s="8"/>
      <c r="K88" s="8"/>
      <c r="L88" s="8"/>
      <c r="M88" s="8"/>
    </row>
    <row r="89" spans="4:13" s="7" customFormat="1" ht="30" customHeight="1">
      <c r="D89" s="14"/>
      <c r="E89" s="8"/>
      <c r="F89" s="8"/>
      <c r="G89" s="8"/>
      <c r="H89" s="8"/>
      <c r="I89" s="8"/>
      <c r="J89" s="8"/>
      <c r="K89" s="8"/>
      <c r="L89" s="8"/>
      <c r="M89" s="8"/>
    </row>
    <row r="90" spans="4:13" s="7" customFormat="1" ht="30" customHeight="1">
      <c r="D90" s="14"/>
      <c r="E90" s="8"/>
      <c r="F90" s="8"/>
      <c r="G90" s="8"/>
      <c r="H90" s="8"/>
      <c r="I90" s="8"/>
      <c r="J90" s="8"/>
      <c r="K90" s="8"/>
      <c r="L90" s="8"/>
      <c r="M90" s="8"/>
    </row>
    <row r="91" spans="4:13" s="7" customFormat="1" ht="30" customHeight="1">
      <c r="D91" s="14"/>
      <c r="E91" s="8"/>
      <c r="F91" s="8"/>
      <c r="G91" s="8"/>
      <c r="H91" s="8"/>
      <c r="I91" s="8"/>
      <c r="J91" s="8"/>
      <c r="K91" s="8"/>
      <c r="L91" s="8"/>
      <c r="M91" s="8"/>
    </row>
    <row r="92" spans="4:13" s="7" customFormat="1" ht="30" customHeight="1">
      <c r="D92" s="14"/>
      <c r="E92" s="8"/>
      <c r="F92" s="8"/>
      <c r="G92" s="8"/>
      <c r="H92" s="8"/>
      <c r="I92" s="8"/>
      <c r="J92" s="8"/>
      <c r="K92" s="8"/>
      <c r="L92" s="8"/>
      <c r="M92" s="8"/>
    </row>
    <row r="93" spans="4:13" s="7" customFormat="1" ht="30" customHeight="1">
      <c r="D93" s="14"/>
      <c r="E93" s="8"/>
      <c r="F93" s="8"/>
      <c r="G93" s="8"/>
      <c r="H93" s="8"/>
      <c r="I93" s="8"/>
      <c r="J93" s="8"/>
      <c r="K93" s="8"/>
      <c r="L93" s="8"/>
      <c r="M93" s="8"/>
    </row>
    <row r="94" spans="4:13" s="7" customFormat="1" ht="30" customHeight="1">
      <c r="D94" s="14"/>
      <c r="E94" s="8"/>
      <c r="F94" s="8"/>
      <c r="G94" s="8"/>
      <c r="H94" s="8"/>
      <c r="I94" s="8"/>
      <c r="J94" s="8"/>
      <c r="K94" s="8"/>
      <c r="L94" s="8"/>
      <c r="M94" s="8"/>
    </row>
    <row r="95" spans="4:13" s="7" customFormat="1" ht="30" customHeight="1">
      <c r="D95" s="14"/>
      <c r="E95" s="8"/>
      <c r="F95" s="8"/>
      <c r="G95" s="8"/>
      <c r="H95" s="8"/>
      <c r="I95" s="8"/>
      <c r="J95" s="8"/>
      <c r="K95" s="8"/>
      <c r="L95" s="8"/>
      <c r="M95" s="8"/>
    </row>
    <row r="96" spans="4:13" s="7" customFormat="1" ht="30" customHeight="1">
      <c r="D96" s="14"/>
      <c r="E96" s="8"/>
      <c r="F96" s="8"/>
      <c r="G96" s="8"/>
      <c r="H96" s="8"/>
      <c r="I96" s="8"/>
      <c r="J96" s="8"/>
      <c r="K96" s="8"/>
      <c r="L96" s="8"/>
      <c r="M96" s="8"/>
    </row>
    <row r="97" spans="4:13" s="7" customFormat="1" ht="30" customHeight="1">
      <c r="D97" s="14"/>
      <c r="E97" s="8"/>
      <c r="F97" s="8"/>
      <c r="G97" s="8"/>
      <c r="H97" s="8"/>
      <c r="I97" s="8"/>
      <c r="J97" s="8"/>
      <c r="K97" s="8"/>
      <c r="L97" s="8"/>
      <c r="M97" s="8"/>
    </row>
    <row r="98" spans="4:13" s="7" customFormat="1" ht="30" customHeight="1">
      <c r="D98" s="14"/>
      <c r="E98" s="8"/>
      <c r="F98" s="8"/>
      <c r="G98" s="8"/>
      <c r="H98" s="8"/>
      <c r="I98" s="8"/>
      <c r="J98" s="8"/>
      <c r="K98" s="8"/>
      <c r="L98" s="8"/>
      <c r="M98" s="8"/>
    </row>
    <row r="99" spans="4:13" s="7" customFormat="1" ht="30" customHeight="1">
      <c r="D99" s="14"/>
      <c r="E99" s="8"/>
      <c r="F99" s="8"/>
      <c r="G99" s="8"/>
      <c r="H99" s="8"/>
      <c r="I99" s="8"/>
      <c r="J99" s="8"/>
      <c r="K99" s="8"/>
      <c r="L99" s="8"/>
      <c r="M99" s="8"/>
    </row>
    <row r="100" spans="4:13" s="7" customFormat="1" ht="30" customHeight="1">
      <c r="D100" s="14"/>
      <c r="E100" s="8"/>
      <c r="F100" s="8"/>
      <c r="G100" s="8"/>
      <c r="H100" s="8"/>
      <c r="I100" s="8"/>
      <c r="J100" s="8"/>
      <c r="K100" s="8"/>
      <c r="L100" s="8"/>
      <c r="M100" s="8"/>
    </row>
    <row r="101" spans="4:13" s="7" customFormat="1" ht="30" customHeight="1">
      <c r="D101" s="14"/>
      <c r="E101" s="8"/>
      <c r="F101" s="8"/>
      <c r="G101" s="8"/>
      <c r="H101" s="8"/>
      <c r="I101" s="8"/>
      <c r="J101" s="8"/>
      <c r="K101" s="8"/>
      <c r="L101" s="8"/>
      <c r="M101" s="8"/>
    </row>
    <row r="102" spans="4:13" s="7" customFormat="1" ht="30" customHeight="1">
      <c r="D102" s="14"/>
      <c r="E102" s="8"/>
      <c r="F102" s="8"/>
      <c r="G102" s="8"/>
      <c r="H102" s="8"/>
      <c r="I102" s="8"/>
      <c r="J102" s="8"/>
      <c r="K102" s="8"/>
      <c r="L102" s="8"/>
      <c r="M102" s="8"/>
    </row>
    <row r="103" spans="4:13" s="7" customFormat="1" ht="30" customHeight="1">
      <c r="D103" s="14"/>
      <c r="E103" s="8"/>
      <c r="F103" s="8"/>
      <c r="G103" s="8"/>
      <c r="H103" s="8"/>
      <c r="I103" s="8"/>
      <c r="J103" s="8"/>
      <c r="K103" s="8"/>
      <c r="L103" s="8"/>
      <c r="M103" s="8"/>
    </row>
    <row r="104" spans="4:13" s="7" customFormat="1" ht="30" customHeight="1">
      <c r="D104" s="14"/>
      <c r="E104" s="8"/>
      <c r="F104" s="8"/>
      <c r="G104" s="8"/>
      <c r="H104" s="8"/>
      <c r="I104" s="8"/>
      <c r="J104" s="8"/>
      <c r="K104" s="8"/>
      <c r="L104" s="8"/>
      <c r="M104" s="8"/>
    </row>
    <row r="105" spans="4:13" s="7" customFormat="1" ht="30" customHeight="1">
      <c r="D105" s="14"/>
      <c r="E105" s="8"/>
      <c r="F105" s="8"/>
      <c r="G105" s="8"/>
      <c r="H105" s="8"/>
      <c r="I105" s="8"/>
      <c r="J105" s="8"/>
      <c r="K105" s="8"/>
      <c r="L105" s="8"/>
      <c r="M105" s="8"/>
    </row>
    <row r="106" spans="4:13" s="7" customFormat="1" ht="30" customHeight="1">
      <c r="D106" s="14"/>
      <c r="E106" s="8"/>
      <c r="F106" s="8"/>
      <c r="G106" s="8"/>
      <c r="H106" s="8"/>
      <c r="I106" s="8"/>
      <c r="J106" s="8"/>
      <c r="K106" s="8"/>
      <c r="L106" s="8"/>
      <c r="M106" s="8"/>
    </row>
    <row r="107" spans="4:13" s="7" customFormat="1" ht="30" customHeight="1">
      <c r="D107" s="14"/>
      <c r="E107" s="8"/>
      <c r="F107" s="8"/>
      <c r="G107" s="8"/>
      <c r="H107" s="8"/>
      <c r="I107" s="8"/>
      <c r="J107" s="8"/>
      <c r="K107" s="8"/>
      <c r="L107" s="8"/>
      <c r="M107" s="8"/>
    </row>
    <row r="108" spans="4:13" s="7" customFormat="1" ht="30" customHeight="1">
      <c r="D108" s="14"/>
      <c r="E108" s="8"/>
      <c r="F108" s="8"/>
      <c r="G108" s="8"/>
      <c r="H108" s="8"/>
      <c r="I108" s="8"/>
      <c r="J108" s="8"/>
      <c r="K108" s="8"/>
      <c r="L108" s="8"/>
      <c r="M108" s="8"/>
    </row>
    <row r="109" spans="4:13" s="7" customFormat="1" ht="30" customHeight="1">
      <c r="D109" s="14"/>
      <c r="E109" s="8"/>
      <c r="F109" s="8"/>
      <c r="G109" s="8"/>
      <c r="H109" s="8"/>
      <c r="I109" s="8"/>
      <c r="J109" s="8"/>
      <c r="K109" s="8"/>
      <c r="L109" s="8"/>
      <c r="M109" s="8"/>
    </row>
    <row r="110" spans="4:13" s="7" customFormat="1" ht="30" customHeight="1">
      <c r="D110" s="14"/>
      <c r="E110" s="8"/>
      <c r="F110" s="8"/>
      <c r="G110" s="8"/>
      <c r="H110" s="8"/>
      <c r="I110" s="8"/>
      <c r="J110" s="8"/>
      <c r="K110" s="8"/>
      <c r="L110" s="8"/>
      <c r="M110" s="8"/>
    </row>
    <row r="111" spans="4:13" s="7" customFormat="1" ht="30" customHeight="1">
      <c r="D111" s="14"/>
      <c r="E111" s="8"/>
      <c r="F111" s="8"/>
      <c r="G111" s="8"/>
      <c r="H111" s="8"/>
      <c r="I111" s="8"/>
      <c r="J111" s="8"/>
      <c r="K111" s="8"/>
      <c r="L111" s="8"/>
      <c r="M111" s="8"/>
    </row>
    <row r="112" spans="4:13" s="7" customFormat="1" ht="30" customHeight="1">
      <c r="D112" s="14"/>
      <c r="E112" s="8"/>
      <c r="F112" s="8"/>
      <c r="G112" s="8"/>
      <c r="H112" s="8"/>
      <c r="I112" s="8"/>
      <c r="J112" s="8"/>
      <c r="K112" s="8"/>
      <c r="L112" s="8"/>
      <c r="M112" s="8"/>
    </row>
    <row r="113" spans="4:13" s="7" customFormat="1" ht="30" customHeight="1">
      <c r="D113" s="14"/>
      <c r="E113" s="8"/>
      <c r="F113" s="8"/>
      <c r="G113" s="8"/>
      <c r="H113" s="8"/>
      <c r="I113" s="8"/>
      <c r="J113" s="8"/>
      <c r="K113" s="8"/>
      <c r="L113" s="8"/>
      <c r="M113" s="8"/>
    </row>
    <row r="114" spans="4:13" s="7" customFormat="1" ht="30" customHeight="1">
      <c r="D114" s="14"/>
      <c r="E114" s="8"/>
      <c r="F114" s="8"/>
      <c r="G114" s="8"/>
      <c r="H114" s="8"/>
      <c r="I114" s="8"/>
      <c r="J114" s="8"/>
      <c r="K114" s="8"/>
      <c r="L114" s="8"/>
      <c r="M114" s="8"/>
    </row>
    <row r="115" spans="4:13" s="7" customFormat="1" ht="30" customHeight="1">
      <c r="D115" s="14"/>
      <c r="E115" s="8"/>
      <c r="F115" s="8"/>
      <c r="G115" s="8"/>
      <c r="H115" s="8"/>
      <c r="I115" s="8"/>
      <c r="J115" s="8"/>
      <c r="K115" s="8"/>
      <c r="L115" s="8"/>
      <c r="M115" s="8"/>
    </row>
    <row r="116" spans="4:13" s="7" customFormat="1" ht="30" customHeight="1">
      <c r="D116" s="14"/>
      <c r="E116" s="8"/>
      <c r="F116" s="8"/>
      <c r="G116" s="8"/>
      <c r="H116" s="8"/>
      <c r="I116" s="8"/>
      <c r="J116" s="8"/>
      <c r="K116" s="8"/>
      <c r="L116" s="8"/>
      <c r="M116" s="8"/>
    </row>
    <row r="117" spans="4:13" s="7" customFormat="1" ht="30" customHeight="1">
      <c r="D117" s="14"/>
      <c r="E117" s="8"/>
      <c r="F117" s="8"/>
      <c r="G117" s="8"/>
      <c r="H117" s="8"/>
      <c r="I117" s="8"/>
      <c r="J117" s="8"/>
      <c r="K117" s="8"/>
      <c r="L117" s="8"/>
      <c r="M117" s="8"/>
    </row>
    <row r="118" spans="4:13" s="7" customFormat="1" ht="30" customHeight="1">
      <c r="D118" s="14"/>
      <c r="E118" s="8"/>
      <c r="F118" s="8"/>
      <c r="G118" s="8"/>
      <c r="H118" s="8"/>
      <c r="I118" s="8"/>
      <c r="J118" s="8"/>
      <c r="K118" s="8"/>
      <c r="L118" s="8"/>
      <c r="M118" s="8"/>
    </row>
    <row r="119" spans="4:13" s="7" customFormat="1" ht="30" customHeight="1">
      <c r="D119" s="14"/>
      <c r="E119" s="8"/>
      <c r="F119" s="8"/>
      <c r="G119" s="8"/>
      <c r="H119" s="8"/>
      <c r="I119" s="8"/>
      <c r="J119" s="8"/>
      <c r="K119" s="8"/>
      <c r="L119" s="8"/>
      <c r="M119" s="8"/>
    </row>
    <row r="120" spans="4:13" s="7" customFormat="1" ht="30" customHeight="1">
      <c r="D120" s="14"/>
      <c r="E120" s="8"/>
      <c r="F120" s="8"/>
      <c r="G120" s="8"/>
      <c r="H120" s="8"/>
      <c r="I120" s="8"/>
      <c r="J120" s="8"/>
      <c r="K120" s="8"/>
      <c r="L120" s="8"/>
      <c r="M120" s="8"/>
    </row>
    <row r="121" spans="4:13" s="7" customFormat="1" ht="30" customHeight="1">
      <c r="D121" s="14"/>
      <c r="E121" s="8"/>
      <c r="F121" s="8"/>
      <c r="G121" s="8"/>
      <c r="H121" s="8"/>
      <c r="I121" s="8"/>
      <c r="J121" s="8"/>
      <c r="K121" s="8"/>
      <c r="L121" s="8"/>
      <c r="M121" s="8"/>
    </row>
    <row r="122" spans="4:13" s="7" customFormat="1" ht="30" customHeight="1">
      <c r="D122" s="14"/>
      <c r="E122" s="8"/>
      <c r="F122" s="8"/>
      <c r="G122" s="8"/>
      <c r="H122" s="8"/>
      <c r="I122" s="8"/>
      <c r="J122" s="8"/>
      <c r="K122" s="8"/>
      <c r="L122" s="8"/>
      <c r="M122" s="8"/>
    </row>
    <row r="123" spans="4:13" s="7" customFormat="1" ht="30" customHeight="1">
      <c r="D123" s="14"/>
      <c r="E123" s="8"/>
      <c r="F123" s="8"/>
      <c r="G123" s="8"/>
      <c r="H123" s="8"/>
      <c r="I123" s="8"/>
      <c r="J123" s="8"/>
      <c r="K123" s="8"/>
      <c r="L123" s="8"/>
      <c r="M123" s="8"/>
    </row>
    <row r="124" s="8" customFormat="1" ht="30" customHeight="1">
      <c r="D124" s="14"/>
    </row>
    <row r="125" s="8" customFormat="1" ht="30" customHeight="1">
      <c r="D125" s="14"/>
    </row>
    <row r="126" s="8" customFormat="1" ht="30" customHeight="1">
      <c r="D126" s="14"/>
    </row>
    <row r="127" s="8" customFormat="1" ht="30" customHeight="1">
      <c r="D127" s="14"/>
    </row>
    <row r="128" s="8" customFormat="1" ht="30" customHeight="1">
      <c r="D128" s="14"/>
    </row>
    <row r="129" s="8" customFormat="1" ht="30" customHeight="1">
      <c r="D129" s="14"/>
    </row>
    <row r="130" s="8" customFormat="1" ht="30" customHeight="1">
      <c r="D130" s="14"/>
    </row>
    <row r="131" s="8" customFormat="1" ht="30" customHeight="1">
      <c r="D131" s="14"/>
    </row>
    <row r="132" s="8" customFormat="1" ht="30" customHeight="1">
      <c r="D132" s="14"/>
    </row>
    <row r="133" s="8" customFormat="1" ht="30" customHeight="1">
      <c r="D133" s="14"/>
    </row>
    <row r="134" s="8" customFormat="1" ht="30" customHeight="1">
      <c r="D134" s="14"/>
    </row>
    <row r="135" s="8" customFormat="1" ht="30" customHeight="1">
      <c r="D135" s="14"/>
    </row>
    <row r="136" s="8" customFormat="1" ht="30" customHeight="1">
      <c r="D136" s="14"/>
    </row>
    <row r="137" s="8" customFormat="1" ht="30" customHeight="1">
      <c r="D137" s="14"/>
    </row>
    <row r="138" s="8" customFormat="1" ht="30" customHeight="1">
      <c r="D138" s="14"/>
    </row>
    <row r="139" s="8" customFormat="1" ht="30" customHeight="1">
      <c r="D139" s="14"/>
    </row>
    <row r="140" s="8" customFormat="1" ht="30" customHeight="1">
      <c r="D140" s="14"/>
    </row>
    <row r="141" s="8" customFormat="1" ht="30" customHeight="1">
      <c r="D141" s="14"/>
    </row>
    <row r="142" s="8" customFormat="1" ht="30" customHeight="1">
      <c r="D142" s="14"/>
    </row>
    <row r="143" s="8" customFormat="1" ht="30" customHeight="1">
      <c r="D143" s="14"/>
    </row>
    <row r="144" s="8" customFormat="1" ht="30" customHeight="1">
      <c r="D144" s="14"/>
    </row>
    <row r="145" s="8" customFormat="1" ht="30" customHeight="1">
      <c r="D145" s="14"/>
    </row>
    <row r="146" s="8" customFormat="1" ht="30" customHeight="1">
      <c r="D146" s="14"/>
    </row>
    <row r="147" s="8" customFormat="1" ht="30" customHeight="1">
      <c r="D147" s="14"/>
    </row>
    <row r="148" s="8" customFormat="1" ht="30" customHeight="1">
      <c r="D148" s="14"/>
    </row>
    <row r="149" s="8" customFormat="1" ht="30" customHeight="1">
      <c r="D149" s="14"/>
    </row>
    <row r="150" s="8" customFormat="1" ht="30" customHeight="1">
      <c r="D150" s="14"/>
    </row>
    <row r="151" s="8" customFormat="1" ht="30" customHeight="1">
      <c r="D151" s="14"/>
    </row>
    <row r="152" s="8" customFormat="1" ht="30" customHeight="1">
      <c r="D152" s="14"/>
    </row>
    <row r="153" s="8" customFormat="1" ht="30" customHeight="1">
      <c r="D153" s="14"/>
    </row>
    <row r="154" s="8" customFormat="1" ht="30" customHeight="1">
      <c r="D154" s="14"/>
    </row>
    <row r="155" s="8" customFormat="1" ht="30" customHeight="1">
      <c r="D155" s="14"/>
    </row>
    <row r="156" s="8" customFormat="1" ht="30" customHeight="1">
      <c r="D156" s="14"/>
    </row>
    <row r="157" s="8" customFormat="1" ht="30" customHeight="1">
      <c r="D157" s="14"/>
    </row>
    <row r="158" s="8" customFormat="1" ht="30" customHeight="1">
      <c r="D158" s="14"/>
    </row>
    <row r="159" s="8" customFormat="1" ht="30" customHeight="1">
      <c r="D159" s="14"/>
    </row>
    <row r="160" s="8" customFormat="1" ht="30" customHeight="1">
      <c r="D160" s="14"/>
    </row>
    <row r="161" s="8" customFormat="1" ht="30" customHeight="1">
      <c r="D161" s="14"/>
    </row>
    <row r="162" spans="4:13" s="7" customFormat="1" ht="30" customHeight="1">
      <c r="D162" s="14"/>
      <c r="E162" s="8"/>
      <c r="F162" s="8"/>
      <c r="G162" s="8"/>
      <c r="H162" s="8"/>
      <c r="I162" s="8"/>
      <c r="J162" s="8"/>
      <c r="K162" s="8"/>
      <c r="L162" s="8"/>
      <c r="M162" s="8"/>
    </row>
    <row r="163" spans="4:13" s="7" customFormat="1" ht="30" customHeight="1">
      <c r="D163" s="14"/>
      <c r="E163" s="8"/>
      <c r="F163" s="8"/>
      <c r="G163" s="8"/>
      <c r="H163" s="8"/>
      <c r="I163" s="8"/>
      <c r="J163" s="8"/>
      <c r="K163" s="8"/>
      <c r="L163" s="8"/>
      <c r="M163" s="8"/>
    </row>
    <row r="164" spans="4:13" s="7" customFormat="1" ht="30" customHeight="1">
      <c r="D164" s="14"/>
      <c r="E164" s="8"/>
      <c r="F164" s="8"/>
      <c r="G164" s="8"/>
      <c r="H164" s="8"/>
      <c r="I164" s="8"/>
      <c r="J164" s="8"/>
      <c r="K164" s="8"/>
      <c r="L164" s="8"/>
      <c r="M164" s="8"/>
    </row>
    <row r="165" spans="4:13" s="7" customFormat="1" ht="30" customHeight="1">
      <c r="D165" s="14"/>
      <c r="E165" s="8"/>
      <c r="F165" s="8"/>
      <c r="G165" s="8"/>
      <c r="H165" s="8"/>
      <c r="I165" s="8"/>
      <c r="J165" s="8"/>
      <c r="K165" s="8"/>
      <c r="L165" s="8"/>
      <c r="M165" s="8"/>
    </row>
    <row r="166" spans="4:13" s="7" customFormat="1" ht="30" customHeight="1">
      <c r="D166" s="14"/>
      <c r="E166" s="8"/>
      <c r="F166" s="8"/>
      <c r="G166" s="8"/>
      <c r="H166" s="8"/>
      <c r="I166" s="8"/>
      <c r="J166" s="8"/>
      <c r="K166" s="8"/>
      <c r="L166" s="8"/>
      <c r="M166" s="8"/>
    </row>
    <row r="167" spans="4:13" s="7" customFormat="1" ht="30" customHeight="1">
      <c r="D167" s="14"/>
      <c r="E167" s="8"/>
      <c r="F167" s="8"/>
      <c r="G167" s="8"/>
      <c r="H167" s="8"/>
      <c r="I167" s="8"/>
      <c r="J167" s="8"/>
      <c r="K167" s="8"/>
      <c r="L167" s="8"/>
      <c r="M167" s="8"/>
    </row>
    <row r="168" spans="4:13" s="7" customFormat="1" ht="30" customHeight="1">
      <c r="D168" s="14"/>
      <c r="E168" s="8"/>
      <c r="F168" s="8"/>
      <c r="G168" s="8"/>
      <c r="H168" s="8"/>
      <c r="I168" s="8"/>
      <c r="J168" s="8"/>
      <c r="K168" s="8"/>
      <c r="L168" s="8"/>
      <c r="M168" s="8"/>
    </row>
    <row r="169" spans="4:13" s="7" customFormat="1" ht="30" customHeight="1">
      <c r="D169" s="14"/>
      <c r="E169" s="8"/>
      <c r="F169" s="8"/>
      <c r="G169" s="8"/>
      <c r="H169" s="8"/>
      <c r="I169" s="8"/>
      <c r="J169" s="8"/>
      <c r="K169" s="8"/>
      <c r="L169" s="8"/>
      <c r="M169" s="8"/>
    </row>
    <row r="170" spans="4:13" s="7" customFormat="1" ht="30" customHeight="1">
      <c r="D170" s="14"/>
      <c r="E170" s="8"/>
      <c r="F170" s="8"/>
      <c r="G170" s="8"/>
      <c r="H170" s="8"/>
      <c r="I170" s="8"/>
      <c r="J170" s="8"/>
      <c r="K170" s="8"/>
      <c r="L170" s="8"/>
      <c r="M170" s="8"/>
    </row>
    <row r="171" spans="4:13" s="7" customFormat="1" ht="30" customHeight="1">
      <c r="D171" s="14"/>
      <c r="E171" s="8"/>
      <c r="F171" s="8"/>
      <c r="G171" s="8"/>
      <c r="H171" s="8"/>
      <c r="I171" s="8"/>
      <c r="J171" s="8"/>
      <c r="K171" s="8"/>
      <c r="L171" s="8"/>
      <c r="M171" s="8"/>
    </row>
    <row r="172" spans="4:13" s="7" customFormat="1" ht="30" customHeight="1">
      <c r="D172" s="14"/>
      <c r="E172" s="8"/>
      <c r="F172" s="8"/>
      <c r="G172" s="8"/>
      <c r="H172" s="8"/>
      <c r="I172" s="8"/>
      <c r="J172" s="8"/>
      <c r="K172" s="8"/>
      <c r="L172" s="8"/>
      <c r="M172" s="8"/>
    </row>
    <row r="173" spans="4:13" s="7" customFormat="1" ht="30" customHeight="1">
      <c r="D173" s="14"/>
      <c r="E173" s="8"/>
      <c r="F173" s="8"/>
      <c r="G173" s="8"/>
      <c r="H173" s="8"/>
      <c r="I173" s="8"/>
      <c r="J173" s="8"/>
      <c r="K173" s="8"/>
      <c r="L173" s="8"/>
      <c r="M173" s="8"/>
    </row>
    <row r="174" spans="4:13" s="7" customFormat="1" ht="30" customHeight="1">
      <c r="D174" s="14"/>
      <c r="E174" s="8"/>
      <c r="F174" s="8"/>
      <c r="G174" s="8"/>
      <c r="H174" s="8"/>
      <c r="I174" s="8"/>
      <c r="J174" s="8"/>
      <c r="K174" s="8"/>
      <c r="L174" s="8"/>
      <c r="M174" s="8"/>
    </row>
    <row r="175" spans="4:13" s="7" customFormat="1" ht="30" customHeight="1">
      <c r="D175" s="14"/>
      <c r="E175" s="8"/>
      <c r="F175" s="8"/>
      <c r="G175" s="8"/>
      <c r="H175" s="8"/>
      <c r="I175" s="8"/>
      <c r="J175" s="8"/>
      <c r="K175" s="8"/>
      <c r="L175" s="8"/>
      <c r="M175" s="8"/>
    </row>
    <row r="176" spans="4:13" s="7" customFormat="1" ht="30" customHeight="1">
      <c r="D176" s="14"/>
      <c r="E176" s="8"/>
      <c r="F176" s="8"/>
      <c r="G176" s="8"/>
      <c r="H176" s="8"/>
      <c r="I176" s="8"/>
      <c r="J176" s="8"/>
      <c r="K176" s="8"/>
      <c r="L176" s="8"/>
      <c r="M176" s="8"/>
    </row>
    <row r="177" spans="4:13" s="7" customFormat="1" ht="30" customHeight="1">
      <c r="D177" s="14"/>
      <c r="E177" s="8"/>
      <c r="F177" s="8"/>
      <c r="G177" s="8"/>
      <c r="H177" s="8"/>
      <c r="I177" s="8"/>
      <c r="J177" s="8"/>
      <c r="K177" s="8"/>
      <c r="L177" s="8"/>
      <c r="M177" s="8"/>
    </row>
    <row r="178" spans="4:13" s="7" customFormat="1" ht="30" customHeight="1">
      <c r="D178" s="14"/>
      <c r="E178" s="8"/>
      <c r="F178" s="8"/>
      <c r="G178" s="8"/>
      <c r="H178" s="8"/>
      <c r="I178" s="8"/>
      <c r="J178" s="8"/>
      <c r="K178" s="8"/>
      <c r="L178" s="8"/>
      <c r="M178" s="8"/>
    </row>
    <row r="179" spans="4:13" s="7" customFormat="1" ht="30" customHeight="1">
      <c r="D179" s="14"/>
      <c r="E179" s="8"/>
      <c r="F179" s="8"/>
      <c r="G179" s="8"/>
      <c r="H179" s="8"/>
      <c r="I179" s="8"/>
      <c r="J179" s="8"/>
      <c r="K179" s="8"/>
      <c r="L179" s="8"/>
      <c r="M179" s="8"/>
    </row>
    <row r="180" spans="4:13" s="7" customFormat="1" ht="30" customHeight="1">
      <c r="D180" s="14"/>
      <c r="E180" s="8"/>
      <c r="F180" s="8"/>
      <c r="G180" s="8"/>
      <c r="H180" s="8"/>
      <c r="I180" s="8"/>
      <c r="J180" s="8"/>
      <c r="K180" s="8"/>
      <c r="L180" s="8"/>
      <c r="M180" s="8"/>
    </row>
    <row r="181" spans="4:13" s="7" customFormat="1" ht="30" customHeight="1">
      <c r="D181" s="14"/>
      <c r="E181" s="8"/>
      <c r="F181" s="8"/>
      <c r="G181" s="8"/>
      <c r="H181" s="8"/>
      <c r="I181" s="8"/>
      <c r="J181" s="8"/>
      <c r="K181" s="8"/>
      <c r="L181" s="8"/>
      <c r="M181" s="8"/>
    </row>
    <row r="182" spans="4:13" s="7" customFormat="1" ht="30" customHeight="1">
      <c r="D182" s="14"/>
      <c r="E182" s="8"/>
      <c r="F182" s="8"/>
      <c r="G182" s="8"/>
      <c r="H182" s="8"/>
      <c r="I182" s="8"/>
      <c r="J182" s="8"/>
      <c r="K182" s="8"/>
      <c r="L182" s="8"/>
      <c r="M182" s="8"/>
    </row>
    <row r="183" spans="4:13" s="7" customFormat="1" ht="30" customHeight="1">
      <c r="D183" s="14"/>
      <c r="E183" s="8"/>
      <c r="F183" s="8"/>
      <c r="G183" s="8"/>
      <c r="H183" s="8"/>
      <c r="I183" s="8"/>
      <c r="J183" s="8"/>
      <c r="K183" s="8"/>
      <c r="L183" s="8"/>
      <c r="M183" s="8"/>
    </row>
    <row r="184" spans="4:13" s="7" customFormat="1" ht="30" customHeight="1">
      <c r="D184" s="14"/>
      <c r="E184" s="8"/>
      <c r="F184" s="8"/>
      <c r="G184" s="8"/>
      <c r="H184" s="8"/>
      <c r="I184" s="8"/>
      <c r="J184" s="8"/>
      <c r="K184" s="8"/>
      <c r="L184" s="8"/>
      <c r="M184" s="8"/>
    </row>
    <row r="185" spans="4:13" s="7" customFormat="1" ht="30" customHeight="1">
      <c r="D185" s="14"/>
      <c r="E185" s="8"/>
      <c r="F185" s="8"/>
      <c r="G185" s="8"/>
      <c r="H185" s="8"/>
      <c r="I185" s="8"/>
      <c r="J185" s="8"/>
      <c r="K185" s="8"/>
      <c r="L185" s="8"/>
      <c r="M185" s="8"/>
    </row>
    <row r="186" spans="4:13" s="7" customFormat="1" ht="30" customHeight="1">
      <c r="D186" s="14"/>
      <c r="E186" s="8"/>
      <c r="F186" s="8"/>
      <c r="G186" s="8"/>
      <c r="H186" s="8"/>
      <c r="I186" s="8"/>
      <c r="J186" s="8"/>
      <c r="K186" s="8"/>
      <c r="L186" s="8"/>
      <c r="M186" s="8"/>
    </row>
    <row r="187" spans="4:13" s="7" customFormat="1" ht="30" customHeight="1">
      <c r="D187" s="14"/>
      <c r="E187" s="8"/>
      <c r="F187" s="8"/>
      <c r="G187" s="8"/>
      <c r="H187" s="8"/>
      <c r="I187" s="8"/>
      <c r="J187" s="8"/>
      <c r="K187" s="8"/>
      <c r="L187" s="8"/>
      <c r="M187" s="8"/>
    </row>
    <row r="188" spans="4:13" s="7" customFormat="1" ht="30" customHeight="1">
      <c r="D188" s="14"/>
      <c r="E188" s="8"/>
      <c r="F188" s="8"/>
      <c r="G188" s="8"/>
      <c r="H188" s="8"/>
      <c r="I188" s="8"/>
      <c r="J188" s="8"/>
      <c r="K188" s="8"/>
      <c r="L188" s="8"/>
      <c r="M188" s="8"/>
    </row>
    <row r="189" spans="4:13" s="7" customFormat="1" ht="30" customHeight="1">
      <c r="D189" s="14"/>
      <c r="E189" s="8"/>
      <c r="F189" s="8"/>
      <c r="G189" s="8"/>
      <c r="H189" s="8"/>
      <c r="I189" s="8"/>
      <c r="J189" s="8"/>
      <c r="K189" s="8"/>
      <c r="L189" s="8"/>
      <c r="M189" s="8"/>
    </row>
    <row r="190" spans="4:13" s="7" customFormat="1" ht="30" customHeight="1">
      <c r="D190" s="14"/>
      <c r="E190" s="8"/>
      <c r="F190" s="8"/>
      <c r="G190" s="8"/>
      <c r="H190" s="8"/>
      <c r="I190" s="8"/>
      <c r="J190" s="8"/>
      <c r="K190" s="8"/>
      <c r="L190" s="8"/>
      <c r="M190" s="8"/>
    </row>
    <row r="191" spans="4:13" s="7" customFormat="1" ht="30" customHeight="1">
      <c r="D191" s="14"/>
      <c r="E191" s="8"/>
      <c r="F191" s="8"/>
      <c r="G191" s="8"/>
      <c r="H191" s="8"/>
      <c r="I191" s="8"/>
      <c r="J191" s="8"/>
      <c r="K191" s="8"/>
      <c r="L191" s="8"/>
      <c r="M191" s="8"/>
    </row>
    <row r="192" spans="4:13" s="7" customFormat="1" ht="30" customHeight="1">
      <c r="D192" s="14"/>
      <c r="E192" s="8"/>
      <c r="F192" s="8"/>
      <c r="G192" s="8"/>
      <c r="H192" s="8"/>
      <c r="I192" s="8"/>
      <c r="J192" s="8"/>
      <c r="K192" s="8"/>
      <c r="L192" s="8"/>
      <c r="M192" s="8"/>
    </row>
    <row r="193" spans="4:13" s="7" customFormat="1" ht="30" customHeight="1">
      <c r="D193" s="14"/>
      <c r="E193" s="8"/>
      <c r="F193" s="8"/>
      <c r="G193" s="8"/>
      <c r="H193" s="8"/>
      <c r="I193" s="8"/>
      <c r="J193" s="8"/>
      <c r="K193" s="8"/>
      <c r="L193" s="8"/>
      <c r="M193" s="8"/>
    </row>
    <row r="194" spans="4:13" s="7" customFormat="1" ht="30" customHeight="1">
      <c r="D194" s="14"/>
      <c r="E194" s="8"/>
      <c r="F194" s="8"/>
      <c r="G194" s="8"/>
      <c r="H194" s="8"/>
      <c r="I194" s="8"/>
      <c r="J194" s="8"/>
      <c r="K194" s="8"/>
      <c r="L194" s="8"/>
      <c r="M194" s="8"/>
    </row>
    <row r="195" spans="4:13" s="7" customFormat="1" ht="30" customHeight="1">
      <c r="D195" s="14"/>
      <c r="E195" s="8"/>
      <c r="F195" s="8"/>
      <c r="G195" s="8"/>
      <c r="H195" s="8"/>
      <c r="I195" s="8"/>
      <c r="J195" s="8"/>
      <c r="K195" s="8"/>
      <c r="L195" s="8"/>
      <c r="M195" s="8"/>
    </row>
    <row r="196" spans="4:13" s="7" customFormat="1" ht="30" customHeight="1">
      <c r="D196" s="14"/>
      <c r="E196" s="8"/>
      <c r="F196" s="8"/>
      <c r="G196" s="8"/>
      <c r="H196" s="8"/>
      <c r="I196" s="8"/>
      <c r="J196" s="8"/>
      <c r="K196" s="8"/>
      <c r="L196" s="8"/>
      <c r="M196" s="8"/>
    </row>
    <row r="197" spans="4:13" s="7" customFormat="1" ht="30" customHeight="1">
      <c r="D197" s="14"/>
      <c r="E197" s="8"/>
      <c r="F197" s="8"/>
      <c r="G197" s="8"/>
      <c r="H197" s="8"/>
      <c r="I197" s="8"/>
      <c r="J197" s="8"/>
      <c r="K197" s="8"/>
      <c r="L197" s="8"/>
      <c r="M197" s="8"/>
    </row>
    <row r="198" spans="4:13" s="9" customFormat="1" ht="30" customHeight="1">
      <c r="D198" s="14"/>
      <c r="E198" s="8"/>
      <c r="F198" s="8"/>
      <c r="G198" s="8"/>
      <c r="H198" s="8"/>
      <c r="I198" s="8"/>
      <c r="J198" s="8"/>
      <c r="K198" s="8"/>
      <c r="L198" s="8"/>
      <c r="M198" s="8"/>
    </row>
    <row r="199" s="8" customFormat="1" ht="30" customHeight="1">
      <c r="D199" s="14"/>
    </row>
    <row r="200" s="8" customFormat="1" ht="30" customHeight="1">
      <c r="D200" s="14"/>
    </row>
    <row r="201" s="8" customFormat="1" ht="30" customHeight="1">
      <c r="D201" s="14"/>
    </row>
    <row r="202" s="8" customFormat="1" ht="30" customHeight="1">
      <c r="D202" s="14"/>
    </row>
    <row r="203" s="8" customFormat="1" ht="30" customHeight="1">
      <c r="D203" s="14"/>
    </row>
    <row r="204" s="8" customFormat="1" ht="30" customHeight="1">
      <c r="D204" s="14"/>
    </row>
    <row r="205" s="8" customFormat="1" ht="30" customHeight="1">
      <c r="D205" s="14"/>
    </row>
    <row r="206" s="8" customFormat="1" ht="30" customHeight="1">
      <c r="D206" s="14"/>
    </row>
    <row r="207" s="8" customFormat="1" ht="30" customHeight="1">
      <c r="D207" s="14"/>
    </row>
    <row r="208" s="8" customFormat="1" ht="30" customHeight="1">
      <c r="D208" s="14"/>
    </row>
    <row r="209" s="8" customFormat="1" ht="30" customHeight="1">
      <c r="D209" s="14"/>
    </row>
    <row r="210" s="8" customFormat="1" ht="30" customHeight="1">
      <c r="D210" s="14"/>
    </row>
    <row r="211" s="8" customFormat="1" ht="30" customHeight="1">
      <c r="D211" s="14"/>
    </row>
    <row r="212" s="8" customFormat="1" ht="30" customHeight="1">
      <c r="D212" s="14"/>
    </row>
    <row r="213" s="8" customFormat="1" ht="30" customHeight="1">
      <c r="D213" s="14"/>
    </row>
    <row r="214" s="8" customFormat="1" ht="30" customHeight="1">
      <c r="D214" s="14"/>
    </row>
    <row r="215" s="8" customFormat="1" ht="30" customHeight="1">
      <c r="D215" s="14"/>
    </row>
    <row r="216" s="8" customFormat="1" ht="30" customHeight="1">
      <c r="D216" s="14"/>
    </row>
    <row r="217" spans="4:13" s="9" customFormat="1" ht="30" customHeight="1">
      <c r="D217" s="14"/>
      <c r="E217" s="8"/>
      <c r="F217" s="8"/>
      <c r="G217" s="8"/>
      <c r="H217" s="8"/>
      <c r="I217" s="8"/>
      <c r="J217" s="8"/>
      <c r="K217" s="8"/>
      <c r="L217" s="8"/>
      <c r="M217" s="8"/>
    </row>
    <row r="218" s="8" customFormat="1" ht="30" customHeight="1">
      <c r="D218" s="14"/>
    </row>
    <row r="219" s="8" customFormat="1" ht="30" customHeight="1">
      <c r="D219" s="14"/>
    </row>
    <row r="220" s="8" customFormat="1" ht="30" customHeight="1">
      <c r="D220" s="14"/>
    </row>
    <row r="221" s="8" customFormat="1" ht="30" customHeight="1">
      <c r="D221" s="14"/>
    </row>
    <row r="222" s="8" customFormat="1" ht="30" customHeight="1">
      <c r="D222" s="14"/>
    </row>
    <row r="223" spans="4:13" s="10" customFormat="1" ht="30" customHeight="1">
      <c r="D223" s="14"/>
      <c r="E223" s="8"/>
      <c r="F223" s="8"/>
      <c r="G223" s="8"/>
      <c r="H223" s="8"/>
      <c r="I223" s="8"/>
      <c r="J223" s="8"/>
      <c r="K223" s="8"/>
      <c r="L223" s="8"/>
      <c r="M223" s="8"/>
    </row>
    <row r="224" s="8" customFormat="1" ht="30" customHeight="1">
      <c r="D224" s="14"/>
    </row>
    <row r="225" s="8" customFormat="1" ht="30" customHeight="1">
      <c r="D225" s="14"/>
    </row>
    <row r="226" s="8" customFormat="1" ht="30" customHeight="1">
      <c r="D226" s="14"/>
    </row>
    <row r="227" s="8" customFormat="1" ht="30" customHeight="1">
      <c r="D227" s="14"/>
    </row>
    <row r="228" s="8" customFormat="1" ht="30" customHeight="1">
      <c r="D228" s="14"/>
    </row>
    <row r="229" s="8" customFormat="1" ht="30" customHeight="1">
      <c r="D229" s="14"/>
    </row>
    <row r="230" s="8" customFormat="1" ht="30" customHeight="1">
      <c r="D230" s="14"/>
    </row>
    <row r="231" s="8" customFormat="1" ht="30" customHeight="1">
      <c r="D231" s="14"/>
    </row>
    <row r="232" s="8" customFormat="1" ht="30" customHeight="1">
      <c r="D232" s="14"/>
    </row>
    <row r="233" s="8" customFormat="1" ht="30" customHeight="1">
      <c r="D233" s="14"/>
    </row>
    <row r="234" s="8" customFormat="1" ht="30" customHeight="1">
      <c r="D234" s="14"/>
    </row>
    <row r="235" s="8" customFormat="1" ht="30" customHeight="1">
      <c r="D235" s="14"/>
    </row>
    <row r="236" s="8" customFormat="1" ht="30" customHeight="1">
      <c r="D236" s="14"/>
    </row>
    <row r="237" s="8" customFormat="1" ht="30" customHeight="1">
      <c r="D237" s="14"/>
    </row>
    <row r="238" s="8" customFormat="1" ht="30" customHeight="1">
      <c r="D238" s="14"/>
    </row>
    <row r="239" s="8" customFormat="1" ht="30" customHeight="1">
      <c r="D239" s="14"/>
    </row>
    <row r="240" spans="4:13" s="9" customFormat="1" ht="30" customHeight="1">
      <c r="D240" s="14"/>
      <c r="E240" s="8"/>
      <c r="F240" s="8"/>
      <c r="G240" s="8"/>
      <c r="H240" s="8"/>
      <c r="I240" s="8"/>
      <c r="J240" s="8"/>
      <c r="K240" s="8"/>
      <c r="L240" s="8"/>
      <c r="M240" s="8"/>
    </row>
    <row r="241" s="8" customFormat="1" ht="30" customHeight="1">
      <c r="D241" s="14"/>
    </row>
    <row r="242" spans="4:13" s="9" customFormat="1" ht="30" customHeight="1">
      <c r="D242" s="14"/>
      <c r="E242" s="8"/>
      <c r="F242" s="8"/>
      <c r="G242" s="8"/>
      <c r="H242" s="8"/>
      <c r="I242" s="8"/>
      <c r="J242" s="8"/>
      <c r="K242" s="8"/>
      <c r="L242" s="8"/>
      <c r="M242" s="8"/>
    </row>
    <row r="243" spans="4:13" s="9" customFormat="1" ht="30" customHeight="1">
      <c r="D243" s="14"/>
      <c r="E243" s="8"/>
      <c r="F243" s="8"/>
      <c r="G243" s="8"/>
      <c r="H243" s="8"/>
      <c r="I243" s="8"/>
      <c r="J243" s="8"/>
      <c r="K243" s="8"/>
      <c r="L243" s="8"/>
      <c r="M243" s="8"/>
    </row>
    <row r="244" spans="4:13" s="9" customFormat="1" ht="30" customHeight="1">
      <c r="D244" s="14"/>
      <c r="E244" s="8"/>
      <c r="F244" s="8"/>
      <c r="G244" s="8"/>
      <c r="H244" s="8"/>
      <c r="I244" s="8"/>
      <c r="J244" s="8"/>
      <c r="K244" s="8"/>
      <c r="L244" s="8"/>
      <c r="M244" s="8"/>
    </row>
    <row r="245" spans="4:13" s="9" customFormat="1" ht="30" customHeight="1">
      <c r="D245" s="14"/>
      <c r="E245" s="8"/>
      <c r="F245" s="8"/>
      <c r="G245" s="8"/>
      <c r="H245" s="8"/>
      <c r="I245" s="8"/>
      <c r="J245" s="8"/>
      <c r="K245" s="8"/>
      <c r="L245" s="8"/>
      <c r="M245" s="8"/>
    </row>
    <row r="246" spans="4:13" s="9" customFormat="1" ht="30" customHeight="1">
      <c r="D246" s="14"/>
      <c r="E246" s="8"/>
      <c r="F246" s="8"/>
      <c r="G246" s="8"/>
      <c r="H246" s="8"/>
      <c r="I246" s="8"/>
      <c r="J246" s="8"/>
      <c r="K246" s="8"/>
      <c r="L246" s="8"/>
      <c r="M246" s="8"/>
    </row>
    <row r="247" spans="4:13" s="9" customFormat="1" ht="30" customHeight="1">
      <c r="D247" s="14"/>
      <c r="E247" s="8"/>
      <c r="F247" s="8"/>
      <c r="G247" s="8"/>
      <c r="H247" s="8"/>
      <c r="I247" s="8"/>
      <c r="J247" s="8"/>
      <c r="K247" s="8"/>
      <c r="L247" s="8"/>
      <c r="M247" s="8"/>
    </row>
    <row r="248" spans="4:13" s="9" customFormat="1" ht="30" customHeight="1">
      <c r="D248" s="14"/>
      <c r="E248" s="8"/>
      <c r="F248" s="8"/>
      <c r="G248" s="8"/>
      <c r="H248" s="8"/>
      <c r="I248" s="8"/>
      <c r="J248" s="8"/>
      <c r="K248" s="8"/>
      <c r="L248" s="8"/>
      <c r="M248" s="8"/>
    </row>
    <row r="249" spans="4:13" s="7" customFormat="1" ht="30" customHeight="1">
      <c r="D249" s="14"/>
      <c r="E249" s="8"/>
      <c r="F249" s="8"/>
      <c r="G249" s="8"/>
      <c r="H249" s="8"/>
      <c r="I249" s="8"/>
      <c r="J249" s="8"/>
      <c r="K249" s="8"/>
      <c r="L249" s="8"/>
      <c r="M249" s="8"/>
    </row>
    <row r="250" spans="4:13" s="7" customFormat="1" ht="30" customHeight="1">
      <c r="D250" s="14"/>
      <c r="E250" s="8"/>
      <c r="F250" s="8"/>
      <c r="G250" s="8"/>
      <c r="H250" s="8"/>
      <c r="I250" s="8"/>
      <c r="J250" s="8"/>
      <c r="K250" s="8"/>
      <c r="L250" s="8"/>
      <c r="M250" s="8"/>
    </row>
    <row r="251" spans="4:13" s="7" customFormat="1" ht="30" customHeight="1">
      <c r="D251" s="14"/>
      <c r="E251" s="8"/>
      <c r="F251" s="8"/>
      <c r="G251" s="8"/>
      <c r="H251" s="8"/>
      <c r="I251" s="8"/>
      <c r="J251" s="8"/>
      <c r="K251" s="8"/>
      <c r="L251" s="8"/>
      <c r="M251" s="8"/>
    </row>
    <row r="252" spans="4:13" s="7" customFormat="1" ht="30" customHeight="1">
      <c r="D252" s="14"/>
      <c r="E252" s="8"/>
      <c r="F252" s="8"/>
      <c r="G252" s="8"/>
      <c r="H252" s="8"/>
      <c r="I252" s="8"/>
      <c r="J252" s="8"/>
      <c r="K252" s="8"/>
      <c r="L252" s="8"/>
      <c r="M252" s="8"/>
    </row>
    <row r="253" spans="4:13" s="7" customFormat="1" ht="30" customHeight="1">
      <c r="D253" s="14"/>
      <c r="E253" s="8"/>
      <c r="F253" s="8"/>
      <c r="G253" s="8"/>
      <c r="H253" s="8"/>
      <c r="I253" s="8"/>
      <c r="J253" s="8"/>
      <c r="K253" s="8"/>
      <c r="L253" s="8"/>
      <c r="M253" s="8"/>
    </row>
    <row r="254" spans="4:13" s="7" customFormat="1" ht="30" customHeight="1">
      <c r="D254" s="14"/>
      <c r="E254" s="8"/>
      <c r="F254" s="8"/>
      <c r="G254" s="8"/>
      <c r="H254" s="8"/>
      <c r="I254" s="8"/>
      <c r="J254" s="8"/>
      <c r="K254" s="8"/>
      <c r="L254" s="8"/>
      <c r="M254" s="8"/>
    </row>
    <row r="255" spans="4:13" s="7" customFormat="1" ht="30" customHeight="1">
      <c r="D255" s="14"/>
      <c r="E255" s="8"/>
      <c r="F255" s="8"/>
      <c r="G255" s="8"/>
      <c r="H255" s="8"/>
      <c r="I255" s="8"/>
      <c r="J255" s="8"/>
      <c r="K255" s="8"/>
      <c r="L255" s="8"/>
      <c r="M255" s="8"/>
    </row>
    <row r="256" spans="4:13" s="7" customFormat="1" ht="30" customHeight="1">
      <c r="D256" s="14"/>
      <c r="E256" s="8"/>
      <c r="F256" s="8"/>
      <c r="G256" s="8"/>
      <c r="H256" s="8"/>
      <c r="I256" s="8"/>
      <c r="J256" s="8"/>
      <c r="K256" s="8"/>
      <c r="L256" s="8"/>
      <c r="M256" s="8"/>
    </row>
    <row r="257" spans="4:13" s="7" customFormat="1" ht="30" customHeight="1">
      <c r="D257" s="14"/>
      <c r="E257" s="8"/>
      <c r="F257" s="8"/>
      <c r="G257" s="8"/>
      <c r="H257" s="8"/>
      <c r="I257" s="8"/>
      <c r="J257" s="8"/>
      <c r="K257" s="8"/>
      <c r="L257" s="8"/>
      <c r="M257" s="8"/>
    </row>
    <row r="258" spans="4:13" s="7" customFormat="1" ht="30" customHeight="1">
      <c r="D258" s="14"/>
      <c r="E258" s="8"/>
      <c r="F258" s="8"/>
      <c r="G258" s="8"/>
      <c r="H258" s="8"/>
      <c r="I258" s="8"/>
      <c r="J258" s="8"/>
      <c r="K258" s="8"/>
      <c r="L258" s="8"/>
      <c r="M258" s="8"/>
    </row>
    <row r="259" spans="4:13" s="7" customFormat="1" ht="30" customHeight="1">
      <c r="D259" s="14"/>
      <c r="E259" s="8"/>
      <c r="F259" s="8"/>
      <c r="G259" s="8"/>
      <c r="H259" s="8"/>
      <c r="I259" s="8"/>
      <c r="J259" s="8"/>
      <c r="K259" s="8"/>
      <c r="L259" s="8"/>
      <c r="M259" s="8"/>
    </row>
    <row r="260" spans="4:13" s="7" customFormat="1" ht="30" customHeight="1">
      <c r="D260" s="14"/>
      <c r="E260" s="8"/>
      <c r="F260" s="8"/>
      <c r="G260" s="8"/>
      <c r="H260" s="8"/>
      <c r="I260" s="8"/>
      <c r="J260" s="8"/>
      <c r="K260" s="8"/>
      <c r="L260" s="8"/>
      <c r="M260" s="8"/>
    </row>
    <row r="261" spans="4:13" s="7" customFormat="1" ht="30" customHeight="1">
      <c r="D261" s="14"/>
      <c r="E261" s="8"/>
      <c r="F261" s="8"/>
      <c r="G261" s="8"/>
      <c r="H261" s="8"/>
      <c r="I261" s="8"/>
      <c r="J261" s="8"/>
      <c r="K261" s="8"/>
      <c r="L261" s="8"/>
      <c r="M261" s="8"/>
    </row>
    <row r="262" spans="4:13" s="7" customFormat="1" ht="30" customHeight="1">
      <c r="D262" s="14"/>
      <c r="E262" s="8"/>
      <c r="F262" s="8"/>
      <c r="G262" s="8"/>
      <c r="H262" s="8"/>
      <c r="I262" s="8"/>
      <c r="J262" s="8"/>
      <c r="K262" s="8"/>
      <c r="L262" s="8"/>
      <c r="M262" s="8"/>
    </row>
    <row r="263" spans="4:13" s="7" customFormat="1" ht="30" customHeight="1">
      <c r="D263" s="14"/>
      <c r="E263" s="8"/>
      <c r="F263" s="8"/>
      <c r="G263" s="8"/>
      <c r="H263" s="8"/>
      <c r="I263" s="8"/>
      <c r="J263" s="8"/>
      <c r="K263" s="8"/>
      <c r="L263" s="8"/>
      <c r="M263" s="8"/>
    </row>
    <row r="264" spans="4:17" s="7" customFormat="1" ht="30" customHeight="1">
      <c r="D264" s="1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4:17" s="7" customFormat="1" ht="30" customHeight="1">
      <c r="D265" s="1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4:17" s="7" customFormat="1" ht="30" customHeight="1">
      <c r="D266" s="1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4:17" s="7" customFormat="1" ht="30" customHeight="1">
      <c r="D267" s="1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4:17" s="7" customFormat="1" ht="30" customHeight="1">
      <c r="D268" s="1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4:17" s="7" customFormat="1" ht="30" customHeight="1">
      <c r="D269" s="1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4:17" s="7" customFormat="1" ht="30" customHeight="1">
      <c r="D270" s="1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4:17" s="7" customFormat="1" ht="30" customHeight="1">
      <c r="D271" s="1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4:17" s="7" customFormat="1" ht="30" customHeight="1">
      <c r="D272" s="1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4:17" s="7" customFormat="1" ht="30" customHeight="1">
      <c r="D273" s="1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4:17" s="7" customFormat="1" ht="30" customHeight="1">
      <c r="D274" s="1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4:17" s="7" customFormat="1" ht="30" customHeight="1">
      <c r="D275" s="1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4:17" s="7" customFormat="1" ht="30" customHeight="1">
      <c r="D276" s="1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4:17" s="7" customFormat="1" ht="30" customHeight="1">
      <c r="D277" s="1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4:17" s="7" customFormat="1" ht="30" customHeight="1">
      <c r="D278" s="1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4:17" s="7" customFormat="1" ht="30" customHeight="1">
      <c r="D279" s="1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4:17" s="7" customFormat="1" ht="30" customHeight="1">
      <c r="D280" s="1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4:17" s="7" customFormat="1" ht="30" customHeight="1">
      <c r="D281" s="1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4:17" s="7" customFormat="1" ht="30" customHeight="1">
      <c r="D282" s="1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4:17" s="7" customFormat="1" ht="30" customHeight="1">
      <c r="D283" s="1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4:17" s="7" customFormat="1" ht="30" customHeight="1">
      <c r="D284" s="1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4:17" s="7" customFormat="1" ht="30" customHeight="1">
      <c r="D285" s="1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4:17" s="7" customFormat="1" ht="30" customHeight="1">
      <c r="D286" s="1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4:17" s="7" customFormat="1" ht="30" customHeight="1">
      <c r="D287" s="1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4:17" s="7" customFormat="1" ht="30" customHeight="1">
      <c r="D288" s="1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4:17" s="7" customFormat="1" ht="30" customHeight="1">
      <c r="D289" s="1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4:17" s="7" customFormat="1" ht="30" customHeight="1">
      <c r="D290" s="1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4:17" s="7" customFormat="1" ht="30" customHeight="1">
      <c r="D291" s="1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4:17" s="7" customFormat="1" ht="30" customHeight="1">
      <c r="D292" s="1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4:17" s="7" customFormat="1" ht="30" customHeight="1">
      <c r="D293" s="1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4:17" s="7" customFormat="1" ht="30" customHeight="1">
      <c r="D294" s="1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4:17" s="7" customFormat="1" ht="30" customHeight="1">
      <c r="D295" s="1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4:17" s="7" customFormat="1" ht="30" customHeight="1">
      <c r="D296" s="1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4:17" s="7" customFormat="1" ht="30" customHeight="1">
      <c r="D297" s="1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4:17" s="7" customFormat="1" ht="30" customHeight="1">
      <c r="D298" s="1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4:17" s="7" customFormat="1" ht="30" customHeight="1">
      <c r="D299" s="1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4:17" s="7" customFormat="1" ht="30" customHeight="1">
      <c r="D300" s="1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4:17" s="7" customFormat="1" ht="30" customHeight="1">
      <c r="D301" s="1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4:17" s="7" customFormat="1" ht="30" customHeight="1">
      <c r="D302" s="1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4:17" s="7" customFormat="1" ht="30" customHeight="1">
      <c r="D303" s="1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4:17" s="7" customFormat="1" ht="30" customHeight="1">
      <c r="D304" s="1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4:17" s="7" customFormat="1" ht="30" customHeight="1">
      <c r="D305" s="1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4:17" s="7" customFormat="1" ht="30" customHeight="1">
      <c r="D306" s="1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4:17" s="7" customFormat="1" ht="30" customHeight="1">
      <c r="D307" s="1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4:17" s="7" customFormat="1" ht="30" customHeight="1">
      <c r="D308" s="1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4:17" s="7" customFormat="1" ht="30" customHeight="1">
      <c r="D309" s="1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4:17" s="7" customFormat="1" ht="30" customHeight="1">
      <c r="D310" s="1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4:17" s="7" customFormat="1" ht="30" customHeight="1">
      <c r="D311" s="1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4:17" s="7" customFormat="1" ht="30" customHeight="1">
      <c r="D312" s="1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4:17" s="7" customFormat="1" ht="30" customHeight="1">
      <c r="D313" s="1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4:17" s="7" customFormat="1" ht="30" customHeight="1">
      <c r="D314" s="1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4:17" s="7" customFormat="1" ht="30" customHeight="1">
      <c r="D315" s="1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4:17" s="7" customFormat="1" ht="30" customHeight="1">
      <c r="D316" s="1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4:17" s="7" customFormat="1" ht="30" customHeight="1">
      <c r="D317" s="1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4:17" s="7" customFormat="1" ht="30" customHeight="1">
      <c r="D318" s="1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4:17" s="7" customFormat="1" ht="30" customHeight="1">
      <c r="D319" s="1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4:17" s="7" customFormat="1" ht="30" customHeight="1">
      <c r="D320" s="1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4:17" s="7" customFormat="1" ht="30" customHeight="1">
      <c r="D321" s="1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4:17" s="7" customFormat="1" ht="30" customHeight="1">
      <c r="D322" s="1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4:17" s="7" customFormat="1" ht="30" customHeight="1">
      <c r="D323" s="1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4:17" s="7" customFormat="1" ht="30" customHeight="1">
      <c r="D324" s="1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4:17" s="7" customFormat="1" ht="30" customHeight="1">
      <c r="D325" s="1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4:17" s="7" customFormat="1" ht="30" customHeight="1">
      <c r="D326" s="1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4:17" s="7" customFormat="1" ht="30" customHeight="1">
      <c r="D327" s="1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4:17" s="7" customFormat="1" ht="30" customHeight="1">
      <c r="D328" s="1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4:17" s="7" customFormat="1" ht="30" customHeight="1">
      <c r="D329" s="1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4:17" s="7" customFormat="1" ht="30" customHeight="1">
      <c r="D330" s="1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4:17" s="7" customFormat="1" ht="30" customHeight="1">
      <c r="D331" s="1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4:17" s="7" customFormat="1" ht="30" customHeight="1">
      <c r="D332" s="1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4:17" s="7" customFormat="1" ht="30" customHeight="1">
      <c r="D333" s="1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4:17" s="7" customFormat="1" ht="30" customHeight="1">
      <c r="D334" s="1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4:17" s="7" customFormat="1" ht="30" customHeight="1">
      <c r="D335" s="1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4:17" s="7" customFormat="1" ht="30" customHeight="1">
      <c r="D336" s="1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4:17" s="7" customFormat="1" ht="30" customHeight="1">
      <c r="D337" s="1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="8" customFormat="1" ht="30" customHeight="1">
      <c r="D338" s="14"/>
    </row>
    <row r="339" s="8" customFormat="1" ht="30" customHeight="1">
      <c r="D339" s="14"/>
    </row>
    <row r="340" s="8" customFormat="1" ht="30" customHeight="1">
      <c r="D340" s="14"/>
    </row>
    <row r="341" s="8" customFormat="1" ht="30" customHeight="1">
      <c r="D341" s="14"/>
    </row>
    <row r="342" s="8" customFormat="1" ht="30" customHeight="1">
      <c r="D342" s="14"/>
    </row>
    <row r="343" s="8" customFormat="1" ht="30" customHeight="1">
      <c r="D343" s="14"/>
    </row>
    <row r="344" s="8" customFormat="1" ht="30" customHeight="1">
      <c r="D344" s="14"/>
    </row>
    <row r="345" s="8" customFormat="1" ht="30" customHeight="1">
      <c r="D345" s="14"/>
    </row>
    <row r="346" s="8" customFormat="1" ht="30" customHeight="1">
      <c r="D346" s="14"/>
    </row>
    <row r="347" s="8" customFormat="1" ht="30" customHeight="1">
      <c r="D347" s="14"/>
    </row>
    <row r="348" s="8" customFormat="1" ht="30" customHeight="1">
      <c r="D348" s="14"/>
    </row>
    <row r="349" s="8" customFormat="1" ht="30" customHeight="1">
      <c r="D349" s="14"/>
    </row>
    <row r="350" s="8" customFormat="1" ht="30" customHeight="1">
      <c r="D350" s="14"/>
    </row>
    <row r="351" s="8" customFormat="1" ht="30" customHeight="1">
      <c r="D351" s="14"/>
    </row>
    <row r="352" s="8" customFormat="1" ht="30" customHeight="1">
      <c r="D352" s="14"/>
    </row>
    <row r="353" s="8" customFormat="1" ht="30" customHeight="1">
      <c r="D353" s="14"/>
    </row>
    <row r="354" s="8" customFormat="1" ht="30" customHeight="1">
      <c r="D354" s="14"/>
    </row>
    <row r="355" s="8" customFormat="1" ht="30" customHeight="1">
      <c r="D355" s="14"/>
    </row>
    <row r="356" s="8" customFormat="1" ht="30" customHeight="1">
      <c r="D356" s="14"/>
    </row>
    <row r="357" s="8" customFormat="1" ht="30" customHeight="1">
      <c r="D357" s="14"/>
    </row>
    <row r="358" spans="4:13" s="9" customFormat="1" ht="30" customHeight="1">
      <c r="D358" s="14"/>
      <c r="E358" s="8"/>
      <c r="F358" s="8"/>
      <c r="G358" s="8"/>
      <c r="H358" s="8"/>
      <c r="I358" s="8"/>
      <c r="J358" s="8"/>
      <c r="K358" s="8"/>
      <c r="L358" s="8"/>
      <c r="M358" s="8"/>
    </row>
    <row r="359" s="8" customFormat="1" ht="30" customHeight="1">
      <c r="D359" s="14"/>
    </row>
    <row r="360" s="8" customFormat="1" ht="30" customHeight="1">
      <c r="D360" s="14"/>
    </row>
    <row r="361" s="8" customFormat="1" ht="30" customHeight="1">
      <c r="D361" s="14"/>
    </row>
    <row r="362" s="8" customFormat="1" ht="30" customHeight="1">
      <c r="D362" s="14"/>
    </row>
    <row r="363" s="8" customFormat="1" ht="30" customHeight="1">
      <c r="D363" s="14"/>
    </row>
    <row r="364" s="8" customFormat="1" ht="30" customHeight="1">
      <c r="D364" s="14"/>
    </row>
    <row r="365" spans="4:17" s="7" customFormat="1" ht="30" customHeight="1">
      <c r="D365" s="1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4:17" s="7" customFormat="1" ht="30" customHeight="1">
      <c r="D366" s="1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4:17" s="7" customFormat="1" ht="30" customHeight="1">
      <c r="D367" s="1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4:17" s="7" customFormat="1" ht="30" customHeight="1">
      <c r="D368" s="1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4:17" s="7" customFormat="1" ht="30" customHeight="1">
      <c r="D369" s="1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4:17" s="7" customFormat="1" ht="30" customHeight="1">
      <c r="D370" s="1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4:17" s="7" customFormat="1" ht="30" customHeight="1">
      <c r="D371" s="1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4:17" s="7" customFormat="1" ht="30" customHeight="1">
      <c r="D372" s="1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4:17" s="7" customFormat="1" ht="30" customHeight="1">
      <c r="D373" s="1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4:17" s="7" customFormat="1" ht="30" customHeight="1">
      <c r="D374" s="1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4:17" s="7" customFormat="1" ht="30" customHeight="1">
      <c r="D375" s="1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4:17" s="7" customFormat="1" ht="30" customHeight="1">
      <c r="D376" s="1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4:17" s="7" customFormat="1" ht="30" customHeight="1">
      <c r="D377" s="1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4:17" s="7" customFormat="1" ht="30" customHeight="1">
      <c r="D378" s="1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4:17" s="7" customFormat="1" ht="30" customHeight="1">
      <c r="D379" s="1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4:17" s="7" customFormat="1" ht="30" customHeight="1">
      <c r="D380" s="1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="8" customFormat="1" ht="30" customHeight="1">
      <c r="D381" s="14"/>
    </row>
    <row r="382" s="8" customFormat="1" ht="30" customHeight="1">
      <c r="D382" s="14"/>
    </row>
    <row r="383" s="8" customFormat="1" ht="30" customHeight="1">
      <c r="D383" s="14"/>
    </row>
    <row r="384" s="8" customFormat="1" ht="30" customHeight="1">
      <c r="D384" s="14"/>
    </row>
    <row r="385" s="8" customFormat="1" ht="30" customHeight="1">
      <c r="D385" s="14"/>
    </row>
    <row r="386" s="8" customFormat="1" ht="30" customHeight="1">
      <c r="D386" s="14"/>
    </row>
    <row r="387" s="8" customFormat="1" ht="30" customHeight="1">
      <c r="D387" s="14"/>
    </row>
    <row r="388" s="8" customFormat="1" ht="30" customHeight="1">
      <c r="D388" s="14"/>
    </row>
    <row r="389" s="8" customFormat="1" ht="30" customHeight="1">
      <c r="D389" s="14"/>
    </row>
    <row r="390" s="8" customFormat="1" ht="30" customHeight="1">
      <c r="D390" s="14"/>
    </row>
    <row r="391" s="8" customFormat="1" ht="30" customHeight="1">
      <c r="D391" s="14"/>
    </row>
    <row r="392" s="8" customFormat="1" ht="30" customHeight="1">
      <c r="D392" s="14"/>
    </row>
    <row r="393" s="8" customFormat="1" ht="30" customHeight="1">
      <c r="D393" s="14"/>
    </row>
    <row r="394" s="8" customFormat="1" ht="30" customHeight="1">
      <c r="D394" s="14"/>
    </row>
    <row r="395" s="8" customFormat="1" ht="30" customHeight="1">
      <c r="D395" s="14"/>
    </row>
    <row r="396" s="8" customFormat="1" ht="30" customHeight="1">
      <c r="D396" s="14"/>
    </row>
    <row r="397" s="8" customFormat="1" ht="30" customHeight="1">
      <c r="D397" s="14"/>
    </row>
    <row r="398" s="8" customFormat="1" ht="30" customHeight="1">
      <c r="D398" s="14"/>
    </row>
    <row r="399" s="8" customFormat="1" ht="30" customHeight="1">
      <c r="D399" s="14"/>
    </row>
    <row r="400" s="8" customFormat="1" ht="30" customHeight="1">
      <c r="D400" s="14"/>
    </row>
    <row r="401" s="8" customFormat="1" ht="30" customHeight="1">
      <c r="D401" s="14"/>
    </row>
    <row r="402" s="8" customFormat="1" ht="30" customHeight="1">
      <c r="D402" s="14"/>
    </row>
    <row r="403" s="8" customFormat="1" ht="30" customHeight="1">
      <c r="D403" s="14"/>
    </row>
    <row r="404" s="8" customFormat="1" ht="30" customHeight="1">
      <c r="D404" s="14"/>
    </row>
    <row r="405" s="8" customFormat="1" ht="30" customHeight="1">
      <c r="D405" s="14"/>
    </row>
    <row r="406" s="8" customFormat="1" ht="30" customHeight="1">
      <c r="D406" s="14"/>
    </row>
    <row r="407" s="8" customFormat="1" ht="30" customHeight="1">
      <c r="D407" s="14"/>
    </row>
    <row r="408" s="8" customFormat="1" ht="30" customHeight="1">
      <c r="D408" s="14"/>
    </row>
    <row r="409" s="8" customFormat="1" ht="30" customHeight="1">
      <c r="D409" s="14"/>
    </row>
    <row r="410" s="8" customFormat="1" ht="30" customHeight="1">
      <c r="D410" s="14"/>
    </row>
    <row r="411" s="8" customFormat="1" ht="30" customHeight="1">
      <c r="D411" s="14"/>
    </row>
    <row r="412" s="8" customFormat="1" ht="30" customHeight="1">
      <c r="D412" s="14"/>
    </row>
    <row r="413" s="8" customFormat="1" ht="30" customHeight="1">
      <c r="D413" s="14"/>
    </row>
    <row r="414" s="8" customFormat="1" ht="30" customHeight="1">
      <c r="D414" s="14"/>
    </row>
    <row r="415" s="8" customFormat="1" ht="30" customHeight="1">
      <c r="D415" s="14"/>
    </row>
    <row r="416" s="8" customFormat="1" ht="30" customHeight="1">
      <c r="D416" s="14"/>
    </row>
    <row r="417" s="8" customFormat="1" ht="30" customHeight="1">
      <c r="D417" s="14"/>
    </row>
    <row r="418" s="8" customFormat="1" ht="30" customHeight="1">
      <c r="D418" s="14"/>
    </row>
    <row r="419" s="8" customFormat="1" ht="30" customHeight="1">
      <c r="D419" s="14"/>
    </row>
    <row r="420" s="8" customFormat="1" ht="30" customHeight="1">
      <c r="D420" s="14"/>
    </row>
    <row r="421" s="8" customFormat="1" ht="30" customHeight="1">
      <c r="D421" s="14"/>
    </row>
    <row r="422" s="8" customFormat="1" ht="30" customHeight="1">
      <c r="D422" s="14"/>
    </row>
    <row r="423" s="8" customFormat="1" ht="30" customHeight="1">
      <c r="D423" s="14"/>
    </row>
    <row r="424" s="8" customFormat="1" ht="30" customHeight="1">
      <c r="D424" s="14"/>
    </row>
    <row r="425" s="8" customFormat="1" ht="30" customHeight="1">
      <c r="D425" s="14"/>
    </row>
    <row r="426" s="8" customFormat="1" ht="30" customHeight="1">
      <c r="D426" s="14"/>
    </row>
    <row r="427" s="8" customFormat="1" ht="30" customHeight="1">
      <c r="D427" s="14"/>
    </row>
    <row r="428" spans="4:17" s="7" customFormat="1" ht="30" customHeight="1">
      <c r="D428" s="14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4:17" s="7" customFormat="1" ht="30" customHeight="1">
      <c r="D429" s="14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4:17" s="7" customFormat="1" ht="30" customHeight="1">
      <c r="D430" s="14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4:17" s="7" customFormat="1" ht="30" customHeight="1">
      <c r="D431" s="14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4:17" s="7" customFormat="1" ht="30" customHeight="1">
      <c r="D432" s="14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4:17" s="7" customFormat="1" ht="30" customHeight="1">
      <c r="D433" s="14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4:17" s="7" customFormat="1" ht="30" customHeight="1">
      <c r="D434" s="14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4:17" s="7" customFormat="1" ht="30" customHeight="1">
      <c r="D435" s="14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4:17" s="7" customFormat="1" ht="30" customHeight="1">
      <c r="D436" s="14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4:17" s="7" customFormat="1" ht="30" customHeight="1">
      <c r="D437" s="14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4:17" s="7" customFormat="1" ht="30" customHeight="1">
      <c r="D438" s="14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4:17" s="7" customFormat="1" ht="30" customHeight="1">
      <c r="D439" s="14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4:17" s="7" customFormat="1" ht="30" customHeight="1">
      <c r="D440" s="14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4:17" s="7" customFormat="1" ht="30" customHeight="1">
      <c r="D441" s="14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4:17" s="7" customFormat="1" ht="30" customHeight="1">
      <c r="D442" s="14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4:17" s="7" customFormat="1" ht="30" customHeight="1">
      <c r="D443" s="14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4:17" s="7" customFormat="1" ht="30" customHeight="1">
      <c r="D444" s="14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4:17" s="7" customFormat="1" ht="30" customHeight="1">
      <c r="D445" s="14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4:17" s="7" customFormat="1" ht="30" customHeight="1">
      <c r="D446" s="14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4:17" s="7" customFormat="1" ht="30" customHeight="1">
      <c r="D447" s="14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4:17" s="7" customFormat="1" ht="30" customHeight="1">
      <c r="D448" s="14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4:17" s="7" customFormat="1" ht="30" customHeight="1">
      <c r="D449" s="14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4:17" s="7" customFormat="1" ht="30" customHeight="1">
      <c r="D450" s="14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4:17" s="7" customFormat="1" ht="30" customHeight="1">
      <c r="D451" s="14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4:17" s="7" customFormat="1" ht="30" customHeight="1">
      <c r="D452" s="14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4:17" s="7" customFormat="1" ht="30" customHeight="1">
      <c r="D453" s="14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4:17" s="7" customFormat="1" ht="30" customHeight="1">
      <c r="D454" s="14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4:17" s="7" customFormat="1" ht="30" customHeight="1">
      <c r="D455" s="14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4:17" s="7" customFormat="1" ht="30" customHeight="1">
      <c r="D456" s="14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4:17" s="7" customFormat="1" ht="30" customHeight="1">
      <c r="D457" s="14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4:17" s="7" customFormat="1" ht="30" customHeight="1">
      <c r="D458" s="14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4:17" s="7" customFormat="1" ht="30" customHeight="1">
      <c r="D459" s="14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4:17" s="7" customFormat="1" ht="30" customHeight="1">
      <c r="D460" s="14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4:17" s="7" customFormat="1" ht="30" customHeight="1">
      <c r="D461" s="14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4:17" s="7" customFormat="1" ht="30" customHeight="1">
      <c r="D462" s="14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4:17" s="7" customFormat="1" ht="30" customHeight="1">
      <c r="D463" s="14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4:17" s="7" customFormat="1" ht="30" customHeight="1">
      <c r="D464" s="14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4:17" s="7" customFormat="1" ht="30" customHeight="1">
      <c r="D465" s="14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4:17" s="7" customFormat="1" ht="30" customHeight="1">
      <c r="D466" s="14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4:17" s="7" customFormat="1" ht="30" customHeight="1">
      <c r="D467" s="14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4:17" s="7" customFormat="1" ht="30" customHeight="1">
      <c r="D468" s="14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4:17" s="7" customFormat="1" ht="30" customHeight="1">
      <c r="D469" s="14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4:17" s="7" customFormat="1" ht="30" customHeight="1">
      <c r="D470" s="14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4:17" s="7" customFormat="1" ht="30" customHeight="1">
      <c r="D471" s="14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4:17" s="7" customFormat="1" ht="30" customHeight="1">
      <c r="D472" s="14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4:17" s="7" customFormat="1" ht="30" customHeight="1">
      <c r="D473" s="14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4:17" s="7" customFormat="1" ht="30" customHeight="1">
      <c r="D474" s="14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4:17" s="7" customFormat="1" ht="30" customHeight="1">
      <c r="D475" s="14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4:17" s="7" customFormat="1" ht="30" customHeight="1">
      <c r="D476" s="14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4:17" s="7" customFormat="1" ht="30" customHeight="1">
      <c r="D477" s="14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4:17" s="7" customFormat="1" ht="30" customHeight="1">
      <c r="D478" s="14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4:17" s="7" customFormat="1" ht="30" customHeight="1">
      <c r="D479" s="14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4:17" s="7" customFormat="1" ht="30" customHeight="1">
      <c r="D480" s="14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4:17" s="7" customFormat="1" ht="30" customHeight="1">
      <c r="D481" s="14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4:17" s="7" customFormat="1" ht="30" customHeight="1">
      <c r="D482" s="14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4:17" s="7" customFormat="1" ht="30" customHeight="1">
      <c r="D483" s="14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4:17" s="7" customFormat="1" ht="30" customHeight="1">
      <c r="D484" s="14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4:17" s="7" customFormat="1" ht="30" customHeight="1">
      <c r="D485" s="14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4:17" s="7" customFormat="1" ht="30" customHeight="1">
      <c r="D486" s="14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4:17" s="7" customFormat="1" ht="30" customHeight="1">
      <c r="D487" s="14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4:17" s="7" customFormat="1" ht="30" customHeight="1">
      <c r="D488" s="14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4:17" s="11" customFormat="1" ht="30" customHeight="1">
      <c r="D489" s="14"/>
      <c r="E489" s="8"/>
      <c r="F489" s="8"/>
      <c r="G489" s="8"/>
      <c r="H489" s="8"/>
      <c r="I489" s="8"/>
      <c r="J489" s="8"/>
      <c r="K489" s="8"/>
      <c r="L489" s="8"/>
      <c r="M489" s="8"/>
      <c r="N489" s="34"/>
      <c r="O489" s="34"/>
      <c r="P489" s="34"/>
      <c r="Q489" s="34"/>
    </row>
    <row r="490" spans="4:17" s="7" customFormat="1" ht="30" customHeight="1">
      <c r="D490" s="14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4:17" s="7" customFormat="1" ht="30" customHeight="1">
      <c r="D491" s="14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4:17" s="7" customFormat="1" ht="30" customHeight="1">
      <c r="D492" s="14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4:17" s="7" customFormat="1" ht="30" customHeight="1">
      <c r="D493" s="14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4:17" s="7" customFormat="1" ht="30" customHeight="1">
      <c r="D494" s="14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4:17" s="7" customFormat="1" ht="30" customHeight="1">
      <c r="D495" s="14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4:17" s="7" customFormat="1" ht="30" customHeight="1">
      <c r="D496" s="14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4:17" s="7" customFormat="1" ht="30" customHeight="1">
      <c r="D497" s="14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4:17" s="7" customFormat="1" ht="30" customHeight="1">
      <c r="D498" s="14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4:17" s="7" customFormat="1" ht="30" customHeight="1">
      <c r="D499" s="14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4:17" s="7" customFormat="1" ht="30" customHeight="1">
      <c r="D500" s="14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4:17" s="7" customFormat="1" ht="30" customHeight="1">
      <c r="D501" s="14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4:17" s="7" customFormat="1" ht="30" customHeight="1">
      <c r="D502" s="14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4:17" s="7" customFormat="1" ht="30" customHeight="1">
      <c r="D503" s="14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4:17" s="7" customFormat="1" ht="30" customHeight="1">
      <c r="D504" s="14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4:17" s="7" customFormat="1" ht="30" customHeight="1">
      <c r="D505" s="14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4:17" s="7" customFormat="1" ht="30" customHeight="1">
      <c r="D506" s="14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4:17" s="7" customFormat="1" ht="30" customHeight="1">
      <c r="D507" s="14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4:17" s="7" customFormat="1" ht="30" customHeight="1">
      <c r="D508" s="14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4:17" s="7" customFormat="1" ht="30" customHeight="1">
      <c r="D509" s="14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4:17" s="7" customFormat="1" ht="30" customHeight="1">
      <c r="D510" s="14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4:17" s="7" customFormat="1" ht="30" customHeight="1">
      <c r="D511" s="14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4:17" s="7" customFormat="1" ht="30" customHeight="1">
      <c r="D512" s="14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4:17" s="7" customFormat="1" ht="30" customHeight="1">
      <c r="D513" s="14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4:17" s="7" customFormat="1" ht="30" customHeight="1">
      <c r="D514" s="14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4:17" s="7" customFormat="1" ht="30" customHeight="1">
      <c r="D515" s="14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4:17" s="7" customFormat="1" ht="30" customHeight="1">
      <c r="D516" s="14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4:17" s="7" customFormat="1" ht="30" customHeight="1">
      <c r="D517" s="14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4:17" s="7" customFormat="1" ht="30" customHeight="1">
      <c r="D518" s="14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4:17" s="7" customFormat="1" ht="30" customHeight="1">
      <c r="D519" s="14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4:17" s="7" customFormat="1" ht="30" customHeight="1">
      <c r="D520" s="14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4:17" s="7" customFormat="1" ht="30" customHeight="1">
      <c r="D521" s="14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4:17" s="7" customFormat="1" ht="30" customHeight="1">
      <c r="D522" s="14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4:17" s="7" customFormat="1" ht="30" customHeight="1">
      <c r="D523" s="14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4:17" s="7" customFormat="1" ht="30" customHeight="1">
      <c r="D524" s="14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4:17" s="7" customFormat="1" ht="30" customHeight="1">
      <c r="D525" s="14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4:17" s="7" customFormat="1" ht="30" customHeight="1">
      <c r="D526" s="14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4:17" s="12" customFormat="1" ht="30" customHeight="1">
      <c r="D527" s="14"/>
      <c r="E527" s="8"/>
      <c r="F527" s="8"/>
      <c r="G527" s="8"/>
      <c r="H527" s="8"/>
      <c r="I527" s="8"/>
      <c r="J527" s="8"/>
      <c r="K527" s="8"/>
      <c r="L527" s="8"/>
      <c r="M527" s="8"/>
      <c r="N527" s="35"/>
      <c r="O527" s="35"/>
      <c r="P527" s="35"/>
      <c r="Q527" s="35"/>
    </row>
    <row r="528" spans="4:17" s="7" customFormat="1" ht="30" customHeight="1">
      <c r="D528" s="14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4:17" s="7" customFormat="1" ht="30" customHeight="1">
      <c r="D529" s="14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4:17" s="7" customFormat="1" ht="30" customHeight="1">
      <c r="D530" s="14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4:17" s="7" customFormat="1" ht="30" customHeight="1">
      <c r="D531" s="14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4:17" s="7" customFormat="1" ht="30" customHeight="1">
      <c r="D532" s="14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4:17" s="7" customFormat="1" ht="30" customHeight="1">
      <c r="D533" s="14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4:17" s="7" customFormat="1" ht="30" customHeight="1">
      <c r="D534" s="14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4:17" s="7" customFormat="1" ht="30" customHeight="1">
      <c r="D535" s="14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4:17" s="7" customFormat="1" ht="30" customHeight="1">
      <c r="D536" s="14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4:17" s="7" customFormat="1" ht="30" customHeight="1">
      <c r="D537" s="14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4:17" s="7" customFormat="1" ht="30" customHeight="1">
      <c r="D538" s="14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4:17" s="7" customFormat="1" ht="30" customHeight="1">
      <c r="D539" s="14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4:17" s="7" customFormat="1" ht="30" customHeight="1">
      <c r="D540" s="14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4:17" s="7" customFormat="1" ht="30" customHeight="1">
      <c r="D541" s="14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4:17" s="7" customFormat="1" ht="30" customHeight="1">
      <c r="D542" s="14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4:17" s="7" customFormat="1" ht="30" customHeight="1">
      <c r="D543" s="14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4:17" s="7" customFormat="1" ht="30" customHeight="1">
      <c r="D544" s="14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4:17" s="7" customFormat="1" ht="30" customHeight="1">
      <c r="D545" s="14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4:17" s="7" customFormat="1" ht="30" customHeight="1">
      <c r="D546" s="14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4:17" s="7" customFormat="1" ht="30" customHeight="1">
      <c r="D547" s="14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4:17" s="7" customFormat="1" ht="30" customHeight="1">
      <c r="D548" s="14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4:17" s="7" customFormat="1" ht="30" customHeight="1">
      <c r="D549" s="14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4:17" s="7" customFormat="1" ht="30" customHeight="1">
      <c r="D550" s="14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4:17" s="7" customFormat="1" ht="30" customHeight="1">
      <c r="D551" s="14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4:17" s="7" customFormat="1" ht="30" customHeight="1">
      <c r="D552" s="14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4:17" s="7" customFormat="1" ht="30" customHeight="1">
      <c r="D553" s="14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4:17" s="7" customFormat="1" ht="30" customHeight="1">
      <c r="D554" s="14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4:17" s="7" customFormat="1" ht="30" customHeight="1">
      <c r="D555" s="14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4:17" s="7" customFormat="1" ht="30" customHeight="1">
      <c r="D556" s="14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4:17" s="7" customFormat="1" ht="30" customHeight="1">
      <c r="D557" s="14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4:17" s="7" customFormat="1" ht="30" customHeight="1">
      <c r="D558" s="14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4:17" s="7" customFormat="1" ht="30" customHeight="1">
      <c r="D559" s="14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4:17" s="7" customFormat="1" ht="30" customHeight="1">
      <c r="D560" s="14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4:17" s="7" customFormat="1" ht="30" customHeight="1">
      <c r="D561" s="14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4:17" s="7" customFormat="1" ht="30" customHeight="1">
      <c r="D562" s="14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4:17" s="7" customFormat="1" ht="30" customHeight="1">
      <c r="D563" s="1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4:17" s="7" customFormat="1" ht="30" customHeight="1">
      <c r="D564" s="14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4:17" s="7" customFormat="1" ht="30" customHeight="1">
      <c r="D565" s="14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4:17" s="7" customFormat="1" ht="30" customHeight="1">
      <c r="D566" s="14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4:17" s="7" customFormat="1" ht="30" customHeight="1">
      <c r="D567" s="14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4:17" s="7" customFormat="1" ht="30" customHeight="1">
      <c r="D568" s="14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4:17" s="7" customFormat="1" ht="30" customHeight="1">
      <c r="D569" s="14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4:17" s="7" customFormat="1" ht="30" customHeight="1">
      <c r="D570" s="14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4:17" s="7" customFormat="1" ht="30" customHeight="1">
      <c r="D571" s="14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4:17" s="7" customFormat="1" ht="30" customHeight="1">
      <c r="D572" s="14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4:17" s="7" customFormat="1" ht="30" customHeight="1">
      <c r="D573" s="14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4:17" s="7" customFormat="1" ht="30" customHeight="1">
      <c r="D574" s="14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4:17" s="7" customFormat="1" ht="30" customHeight="1">
      <c r="D575" s="14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4:17" s="7" customFormat="1" ht="30" customHeight="1">
      <c r="D576" s="14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4:17" s="7" customFormat="1" ht="30" customHeight="1">
      <c r="D577" s="14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4:17" s="7" customFormat="1" ht="30" customHeight="1">
      <c r="D578" s="14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4:17" s="7" customFormat="1" ht="30" customHeight="1">
      <c r="D579" s="14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4:17" s="7" customFormat="1" ht="30" customHeight="1">
      <c r="D580" s="14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4:17" s="7" customFormat="1" ht="30" customHeight="1">
      <c r="D581" s="14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4:17" s="7" customFormat="1" ht="30" customHeight="1">
      <c r="D582" s="14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4:17" s="7" customFormat="1" ht="30" customHeight="1">
      <c r="D583" s="14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4:17" s="7" customFormat="1" ht="30" customHeight="1">
      <c r="D584" s="14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4:17" s="7" customFormat="1" ht="30" customHeight="1">
      <c r="D585" s="14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4:17" s="7" customFormat="1" ht="30" customHeight="1">
      <c r="D586" s="14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4:17" s="7" customFormat="1" ht="30" customHeight="1">
      <c r="D587" s="14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4:17" s="7" customFormat="1" ht="30" customHeight="1">
      <c r="D588" s="14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4:17" s="7" customFormat="1" ht="30" customHeight="1">
      <c r="D589" s="14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4:17" s="7" customFormat="1" ht="30" customHeight="1">
      <c r="D590" s="14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4:17" s="7" customFormat="1" ht="30" customHeight="1">
      <c r="D591" s="14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4:17" s="7" customFormat="1" ht="30" customHeight="1">
      <c r="D592" s="14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4:17" s="7" customFormat="1" ht="30" customHeight="1">
      <c r="D593" s="14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4:17" s="7" customFormat="1" ht="30" customHeight="1">
      <c r="D594" s="14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4:17" s="7" customFormat="1" ht="30" customHeight="1">
      <c r="D595" s="14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4:17" s="7" customFormat="1" ht="30" customHeight="1">
      <c r="D596" s="14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4:17" s="7" customFormat="1" ht="30" customHeight="1">
      <c r="D597" s="14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4:17" s="7" customFormat="1" ht="30" customHeight="1">
      <c r="D598" s="14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4:17" s="7" customFormat="1" ht="30" customHeight="1">
      <c r="D599" s="14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4:17" s="7" customFormat="1" ht="30" customHeight="1">
      <c r="D600" s="14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4:17" s="7" customFormat="1" ht="30" customHeight="1">
      <c r="D601" s="14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4:17" s="7" customFormat="1" ht="30" customHeight="1">
      <c r="D602" s="14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4:17" s="7" customFormat="1" ht="30" customHeight="1">
      <c r="D603" s="14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4:17" s="7" customFormat="1" ht="30" customHeight="1">
      <c r="D604" s="14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4:17" s="7" customFormat="1" ht="30" customHeight="1">
      <c r="D605" s="14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4:17" s="7" customFormat="1" ht="30" customHeight="1">
      <c r="D606" s="14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4:17" s="7" customFormat="1" ht="30" customHeight="1">
      <c r="D607" s="14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4:17" s="7" customFormat="1" ht="30" customHeight="1">
      <c r="D608" s="14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4:17" s="7" customFormat="1" ht="30" customHeight="1">
      <c r="D609" s="14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4:17" s="7" customFormat="1" ht="30" customHeight="1">
      <c r="D610" s="14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4:17" s="7" customFormat="1" ht="30" customHeight="1">
      <c r="D611" s="14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4:17" s="7" customFormat="1" ht="30" customHeight="1">
      <c r="D612" s="14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4:17" s="7" customFormat="1" ht="30" customHeight="1">
      <c r="D613" s="14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4:17" s="7" customFormat="1" ht="30" customHeight="1">
      <c r="D614" s="14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4:17" s="7" customFormat="1" ht="30" customHeight="1">
      <c r="D615" s="14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4:17" s="7" customFormat="1" ht="30" customHeight="1">
      <c r="D616" s="14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4:17" s="7" customFormat="1" ht="30" customHeight="1">
      <c r="D617" s="14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4:17" s="7" customFormat="1" ht="30" customHeight="1">
      <c r="D618" s="14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4:17" s="7" customFormat="1" ht="30" customHeight="1">
      <c r="D619" s="14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4:17" s="7" customFormat="1" ht="30" customHeight="1">
      <c r="D620" s="14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4:17" s="7" customFormat="1" ht="30" customHeight="1">
      <c r="D621" s="14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4:17" s="7" customFormat="1" ht="30" customHeight="1">
      <c r="D622" s="14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4:17" s="7" customFormat="1" ht="30" customHeight="1">
      <c r="D623" s="14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4:17" s="7" customFormat="1" ht="30" customHeight="1">
      <c r="D624" s="14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4:17" s="7" customFormat="1" ht="30" customHeight="1">
      <c r="D625" s="14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4:17" s="7" customFormat="1" ht="30" customHeight="1">
      <c r="D626" s="14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4:17" s="7" customFormat="1" ht="30" customHeight="1">
      <c r="D627" s="14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4:17" s="7" customFormat="1" ht="30" customHeight="1">
      <c r="D628" s="14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4:17" s="7" customFormat="1" ht="30" customHeight="1">
      <c r="D629" s="14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4:17" s="7" customFormat="1" ht="30" customHeight="1">
      <c r="D630" s="14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4:17" s="7" customFormat="1" ht="30" customHeight="1">
      <c r="D631" s="14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4:17" s="7" customFormat="1" ht="30" customHeight="1">
      <c r="D632" s="14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4:17" s="7" customFormat="1" ht="30" customHeight="1">
      <c r="D633" s="14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4:17" s="7" customFormat="1" ht="30" customHeight="1">
      <c r="D634" s="14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4:17" s="7" customFormat="1" ht="30" customHeight="1">
      <c r="D635" s="14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4:17" s="7" customFormat="1" ht="30" customHeight="1">
      <c r="D636" s="14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4:17" s="7" customFormat="1" ht="30" customHeight="1">
      <c r="D637" s="14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4:17" s="7" customFormat="1" ht="30" customHeight="1">
      <c r="D638" s="14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4:17" s="7" customFormat="1" ht="30" customHeight="1">
      <c r="D639" s="14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4:17" s="7" customFormat="1" ht="30" customHeight="1">
      <c r="D640" s="14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4:17" s="7" customFormat="1" ht="30" customHeight="1">
      <c r="D641" s="14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4:17" s="7" customFormat="1" ht="30" customHeight="1">
      <c r="D642" s="14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4:17" s="7" customFormat="1" ht="30" customHeight="1">
      <c r="D643" s="14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4:17" s="7" customFormat="1" ht="30" customHeight="1">
      <c r="D644" s="14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4:17" s="7" customFormat="1" ht="30" customHeight="1">
      <c r="D645" s="14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4:17" s="7" customFormat="1" ht="30" customHeight="1">
      <c r="D646" s="14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4:17" s="7" customFormat="1" ht="30" customHeight="1">
      <c r="D647" s="14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4:17" s="7" customFormat="1" ht="30" customHeight="1">
      <c r="D648" s="14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4:17" s="7" customFormat="1" ht="30" customHeight="1">
      <c r="D649" s="14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4:17" s="7" customFormat="1" ht="30" customHeight="1">
      <c r="D650" s="14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4:17" s="7" customFormat="1" ht="30" customHeight="1">
      <c r="D651" s="14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4:17" s="7" customFormat="1" ht="30" customHeight="1">
      <c r="D652" s="14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4:17" s="7" customFormat="1" ht="30" customHeight="1">
      <c r="D653" s="14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4:17" s="7" customFormat="1" ht="30" customHeight="1">
      <c r="D654" s="14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4:17" s="7" customFormat="1" ht="30" customHeight="1">
      <c r="D655" s="14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4:17" s="7" customFormat="1" ht="30" customHeight="1">
      <c r="D656" s="14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4:17" s="7" customFormat="1" ht="30" customHeight="1">
      <c r="D657" s="14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4:17" s="7" customFormat="1" ht="30" customHeight="1">
      <c r="D658" s="14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4:17" s="7" customFormat="1" ht="30" customHeight="1">
      <c r="D659" s="14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4:17" s="7" customFormat="1" ht="30" customHeight="1">
      <c r="D660" s="14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4:17" s="7" customFormat="1" ht="30" customHeight="1">
      <c r="D661" s="14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4:17" s="7" customFormat="1" ht="30" customHeight="1">
      <c r="D662" s="14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4:17" s="7" customFormat="1" ht="30" customHeight="1">
      <c r="D663" s="14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4:17" s="7" customFormat="1" ht="30" customHeight="1">
      <c r="D664" s="14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4:17" s="7" customFormat="1" ht="30" customHeight="1">
      <c r="D665" s="14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4:17" s="7" customFormat="1" ht="30" customHeight="1">
      <c r="D666" s="14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4:17" s="7" customFormat="1" ht="30" customHeight="1">
      <c r="D667" s="14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4:17" s="7" customFormat="1" ht="30" customHeight="1">
      <c r="D668" s="14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4:17" s="7" customFormat="1" ht="30" customHeight="1">
      <c r="D669" s="14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4:17" s="7" customFormat="1" ht="30" customHeight="1">
      <c r="D670" s="14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4:17" s="7" customFormat="1" ht="30" customHeight="1">
      <c r="D671" s="14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4:17" s="7" customFormat="1" ht="30" customHeight="1">
      <c r="D672" s="14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4:17" s="7" customFormat="1" ht="30" customHeight="1">
      <c r="D673" s="14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4:17" s="7" customFormat="1" ht="30" customHeight="1">
      <c r="D674" s="14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4:17" s="7" customFormat="1" ht="30" customHeight="1">
      <c r="D675" s="14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="8" customFormat="1" ht="30" customHeight="1">
      <c r="D676" s="14"/>
    </row>
    <row r="677" s="8" customFormat="1" ht="30" customHeight="1">
      <c r="D677" s="14"/>
    </row>
    <row r="678" s="8" customFormat="1" ht="30" customHeight="1">
      <c r="D678" s="14"/>
    </row>
    <row r="679" s="8" customFormat="1" ht="30" customHeight="1">
      <c r="D679" s="14"/>
    </row>
    <row r="680" s="8" customFormat="1" ht="30" customHeight="1">
      <c r="D680" s="14"/>
    </row>
    <row r="681" s="8" customFormat="1" ht="30" customHeight="1">
      <c r="D681" s="14"/>
    </row>
    <row r="682" s="8" customFormat="1" ht="30" customHeight="1">
      <c r="D682" s="14"/>
    </row>
    <row r="683" s="8" customFormat="1" ht="30" customHeight="1">
      <c r="D683" s="14"/>
    </row>
    <row r="684" s="8" customFormat="1" ht="30" customHeight="1">
      <c r="D684" s="14"/>
    </row>
    <row r="685" s="8" customFormat="1" ht="30" customHeight="1">
      <c r="D685" s="14"/>
    </row>
    <row r="686" s="8" customFormat="1" ht="30" customHeight="1">
      <c r="D686" s="14"/>
    </row>
    <row r="687" s="8" customFormat="1" ht="30" customHeight="1">
      <c r="D687" s="14"/>
    </row>
    <row r="688" s="8" customFormat="1" ht="30" customHeight="1">
      <c r="D688" s="14"/>
    </row>
    <row r="689" s="8" customFormat="1" ht="30" customHeight="1">
      <c r="D689" s="14"/>
    </row>
    <row r="690" s="8" customFormat="1" ht="30" customHeight="1">
      <c r="D690" s="14"/>
    </row>
    <row r="691" s="8" customFormat="1" ht="30" customHeight="1">
      <c r="D691" s="14"/>
    </row>
    <row r="692" s="8" customFormat="1" ht="30" customHeight="1">
      <c r="D692" s="14"/>
    </row>
    <row r="693" s="8" customFormat="1" ht="30" customHeight="1">
      <c r="D693" s="14"/>
    </row>
    <row r="694" s="8" customFormat="1" ht="30" customHeight="1">
      <c r="D694" s="14"/>
    </row>
    <row r="695" s="8" customFormat="1" ht="30" customHeight="1">
      <c r="D695" s="14"/>
    </row>
    <row r="696" s="8" customFormat="1" ht="30" customHeight="1">
      <c r="D696" s="14"/>
    </row>
    <row r="697" s="8" customFormat="1" ht="30" customHeight="1">
      <c r="D697" s="14"/>
    </row>
    <row r="698" s="8" customFormat="1" ht="30" customHeight="1">
      <c r="D698" s="14"/>
    </row>
    <row r="699" s="8" customFormat="1" ht="30" customHeight="1">
      <c r="D699" s="14"/>
    </row>
    <row r="700" s="8" customFormat="1" ht="30" customHeight="1">
      <c r="D700" s="14"/>
    </row>
    <row r="701" s="8" customFormat="1" ht="30" customHeight="1">
      <c r="D701" s="14"/>
    </row>
    <row r="702" s="8" customFormat="1" ht="30" customHeight="1">
      <c r="D702" s="14"/>
    </row>
    <row r="703" s="8" customFormat="1" ht="30" customHeight="1">
      <c r="D703" s="14"/>
    </row>
    <row r="704" s="8" customFormat="1" ht="30" customHeight="1">
      <c r="D704" s="14"/>
    </row>
    <row r="705" s="8" customFormat="1" ht="30" customHeight="1">
      <c r="D705" s="14"/>
    </row>
    <row r="706" s="8" customFormat="1" ht="30" customHeight="1">
      <c r="D706" s="14"/>
    </row>
    <row r="707" s="8" customFormat="1" ht="30" customHeight="1">
      <c r="D707" s="14"/>
    </row>
    <row r="708" s="8" customFormat="1" ht="30" customHeight="1">
      <c r="D708" s="14"/>
    </row>
    <row r="709" s="8" customFormat="1" ht="30" customHeight="1">
      <c r="D709" s="14"/>
    </row>
    <row r="710" s="8" customFormat="1" ht="30" customHeight="1">
      <c r="D710" s="14"/>
    </row>
    <row r="711" s="8" customFormat="1" ht="30" customHeight="1">
      <c r="D711" s="14"/>
    </row>
    <row r="712" s="8" customFormat="1" ht="30" customHeight="1">
      <c r="D712" s="14"/>
    </row>
    <row r="713" spans="4:17" s="7" customFormat="1" ht="30" customHeight="1">
      <c r="D713" s="14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4:17" s="7" customFormat="1" ht="30" customHeight="1">
      <c r="D714" s="14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4:17" s="7" customFormat="1" ht="30" customHeight="1">
      <c r="D715" s="14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4:17" s="7" customFormat="1" ht="30" customHeight="1">
      <c r="D716" s="14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4:17" s="7" customFormat="1" ht="30" customHeight="1">
      <c r="D717" s="14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4:17" s="7" customFormat="1" ht="30" customHeight="1">
      <c r="D718" s="14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4:17" s="7" customFormat="1" ht="30" customHeight="1">
      <c r="D719" s="14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4:17" s="7" customFormat="1" ht="30" customHeight="1">
      <c r="D720" s="14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4:17" s="7" customFormat="1" ht="30" customHeight="1">
      <c r="D721" s="14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4:17" s="7" customFormat="1" ht="30" customHeight="1">
      <c r="D722" s="14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4:17" s="7" customFormat="1" ht="30" customHeight="1">
      <c r="D723" s="14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4:17" s="7" customFormat="1" ht="30" customHeight="1">
      <c r="D724" s="14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4:17" s="7" customFormat="1" ht="30" customHeight="1">
      <c r="D725" s="14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4:17" s="7" customFormat="1" ht="30" customHeight="1">
      <c r="D726" s="14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4:17" s="7" customFormat="1" ht="30" customHeight="1">
      <c r="D727" s="14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4:17" s="7" customFormat="1" ht="30" customHeight="1">
      <c r="D728" s="14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4:17" s="7" customFormat="1" ht="30" customHeight="1">
      <c r="D729" s="14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4:17" s="7" customFormat="1" ht="30" customHeight="1">
      <c r="D730" s="14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4:17" s="7" customFormat="1" ht="30" customHeight="1">
      <c r="D731" s="14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4:17" s="7" customFormat="1" ht="30" customHeight="1">
      <c r="D732" s="14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4:17" s="7" customFormat="1" ht="30" customHeight="1">
      <c r="D733" s="14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4:17" s="7" customFormat="1" ht="30" customHeight="1">
      <c r="D734" s="14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4:17" s="7" customFormat="1" ht="30" customHeight="1">
      <c r="D735" s="14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4:17" s="7" customFormat="1" ht="30" customHeight="1">
      <c r="D736" s="14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4:17" s="7" customFormat="1" ht="30" customHeight="1">
      <c r="D737" s="14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4:17" s="7" customFormat="1" ht="30" customHeight="1">
      <c r="D738" s="14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4:17" s="7" customFormat="1" ht="30" customHeight="1">
      <c r="D739" s="14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4:17" s="7" customFormat="1" ht="30" customHeight="1">
      <c r="D740" s="14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4:17" s="7" customFormat="1" ht="30" customHeight="1">
      <c r="D741" s="14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4:17" s="7" customFormat="1" ht="30" customHeight="1">
      <c r="D742" s="14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4:17" s="7" customFormat="1" ht="30" customHeight="1">
      <c r="D743" s="14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4:17" s="7" customFormat="1" ht="30" customHeight="1">
      <c r="D744" s="14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4:17" s="7" customFormat="1" ht="30" customHeight="1">
      <c r="D745" s="14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4:17" s="7" customFormat="1" ht="30" customHeight="1">
      <c r="D746" s="14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4:17" s="7" customFormat="1" ht="30" customHeight="1">
      <c r="D747" s="14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4:17" s="7" customFormat="1" ht="30" customHeight="1">
      <c r="D748" s="14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4:17" s="7" customFormat="1" ht="30" customHeight="1">
      <c r="D749" s="14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4:17" s="7" customFormat="1" ht="30" customHeight="1">
      <c r="D750" s="14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4:17" s="7" customFormat="1" ht="30" customHeight="1">
      <c r="D751" s="14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4:17" s="7" customFormat="1" ht="30" customHeight="1">
      <c r="D752" s="14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4:17" s="7" customFormat="1" ht="30" customHeight="1">
      <c r="D753" s="14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4:17" s="7" customFormat="1" ht="30" customHeight="1">
      <c r="D754" s="14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4:17" s="7" customFormat="1" ht="30" customHeight="1">
      <c r="D755" s="14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4:17" s="7" customFormat="1" ht="30" customHeight="1">
      <c r="D756" s="14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4:17" s="7" customFormat="1" ht="30" customHeight="1">
      <c r="D757" s="14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4:17" s="7" customFormat="1" ht="30" customHeight="1">
      <c r="D758" s="14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4:17" s="7" customFormat="1" ht="30" customHeight="1">
      <c r="D759" s="14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4:17" s="7" customFormat="1" ht="30" customHeight="1">
      <c r="D760" s="14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4:17" s="7" customFormat="1" ht="30" customHeight="1">
      <c r="D761" s="14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4:17" s="7" customFormat="1" ht="30" customHeight="1">
      <c r="D762" s="14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4:17" s="7" customFormat="1" ht="30" customHeight="1">
      <c r="D763" s="14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4:17" s="7" customFormat="1" ht="30" customHeight="1">
      <c r="D764" s="14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4:17" s="7" customFormat="1" ht="30" customHeight="1">
      <c r="D765" s="14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4:17" s="7" customFormat="1" ht="30" customHeight="1">
      <c r="D766" s="14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4:17" s="7" customFormat="1" ht="30" customHeight="1">
      <c r="D767" s="14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4:17" s="7" customFormat="1" ht="30" customHeight="1">
      <c r="D768" s="14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4:17" s="7" customFormat="1" ht="30" customHeight="1">
      <c r="D769" s="14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4:17" s="7" customFormat="1" ht="30" customHeight="1">
      <c r="D770" s="14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4:17" s="7" customFormat="1" ht="30" customHeight="1">
      <c r="D771" s="14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4:17" s="7" customFormat="1" ht="30" customHeight="1">
      <c r="D772" s="14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4:17" s="7" customFormat="1" ht="30" customHeight="1">
      <c r="D773" s="14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4:17" s="7" customFormat="1" ht="30" customHeight="1">
      <c r="D774" s="14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4:17" s="7" customFormat="1" ht="30" customHeight="1">
      <c r="D775" s="14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4:17" s="7" customFormat="1" ht="30" customHeight="1">
      <c r="D776" s="14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4:17" s="7" customFormat="1" ht="30" customHeight="1">
      <c r="D777" s="14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4:17" s="7" customFormat="1" ht="30" customHeight="1">
      <c r="D778" s="14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4:17" s="7" customFormat="1" ht="30" customHeight="1">
      <c r="D779" s="14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4:17" s="7" customFormat="1" ht="30" customHeight="1">
      <c r="D780" s="14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4:17" s="7" customFormat="1" ht="30" customHeight="1">
      <c r="D781" s="14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4:17" s="7" customFormat="1" ht="30" customHeight="1">
      <c r="D782" s="14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4:17" s="7" customFormat="1" ht="30" customHeight="1">
      <c r="D783" s="14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4:17" s="7" customFormat="1" ht="30" customHeight="1">
      <c r="D784" s="14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4:17" s="7" customFormat="1" ht="30" customHeight="1">
      <c r="D785" s="14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4:17" s="7" customFormat="1" ht="30" customHeight="1">
      <c r="D786" s="14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4:17" s="7" customFormat="1" ht="30" customHeight="1">
      <c r="D787" s="14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4:17" s="7" customFormat="1" ht="30" customHeight="1">
      <c r="D788" s="14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4:17" s="7" customFormat="1" ht="30" customHeight="1">
      <c r="D789" s="14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4:17" s="7" customFormat="1" ht="30" customHeight="1">
      <c r="D790" s="14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4:17" s="7" customFormat="1" ht="30" customHeight="1">
      <c r="D791" s="14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4:17" s="7" customFormat="1" ht="30" customHeight="1">
      <c r="D792" s="14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4:17" s="7" customFormat="1" ht="30" customHeight="1">
      <c r="D793" s="14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4:17" s="7" customFormat="1" ht="30" customHeight="1">
      <c r="D794" s="14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4:17" s="7" customFormat="1" ht="30" customHeight="1">
      <c r="D795" s="14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4:17" s="7" customFormat="1" ht="30" customHeight="1">
      <c r="D796" s="14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4:17" s="7" customFormat="1" ht="30" customHeight="1">
      <c r="D797" s="14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4:17" s="7" customFormat="1" ht="30" customHeight="1">
      <c r="D798" s="14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4:17" s="7" customFormat="1" ht="30" customHeight="1">
      <c r="D799" s="14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4:17" s="7" customFormat="1" ht="30" customHeight="1">
      <c r="D800" s="14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4:17" s="7" customFormat="1" ht="30" customHeight="1">
      <c r="D801" s="14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4:17" s="7" customFormat="1" ht="30" customHeight="1">
      <c r="D802" s="14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4:17" s="7" customFormat="1" ht="30" customHeight="1">
      <c r="D803" s="14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4:17" s="7" customFormat="1" ht="30" customHeight="1">
      <c r="D804" s="14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4:17" s="7" customFormat="1" ht="30" customHeight="1">
      <c r="D805" s="14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4:17" s="7" customFormat="1" ht="30" customHeight="1">
      <c r="D806" s="14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4:17" s="7" customFormat="1" ht="30" customHeight="1">
      <c r="D807" s="14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4:17" s="7" customFormat="1" ht="30" customHeight="1">
      <c r="D808" s="14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4:17" s="7" customFormat="1" ht="30" customHeight="1">
      <c r="D809" s="14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4:17" s="7" customFormat="1" ht="30" customHeight="1">
      <c r="D810" s="14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4:17" s="7" customFormat="1" ht="30" customHeight="1">
      <c r="D811" s="14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4:17" s="7" customFormat="1" ht="30" customHeight="1">
      <c r="D812" s="14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4:17" s="7" customFormat="1" ht="30" customHeight="1">
      <c r="D813" s="14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4:17" s="7" customFormat="1" ht="30" customHeight="1">
      <c r="D814" s="14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4:17" s="7" customFormat="1" ht="30" customHeight="1">
      <c r="D815" s="14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4:17" s="7" customFormat="1" ht="30" customHeight="1">
      <c r="D816" s="14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4:17" s="7" customFormat="1" ht="30" customHeight="1">
      <c r="D817" s="14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4:17" s="7" customFormat="1" ht="30" customHeight="1">
      <c r="D818" s="14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4:17" s="7" customFormat="1" ht="30" customHeight="1">
      <c r="D819" s="14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4:17" s="7" customFormat="1" ht="30" customHeight="1">
      <c r="D820" s="14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4:17" s="7" customFormat="1" ht="30" customHeight="1">
      <c r="D821" s="14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4:17" s="7" customFormat="1" ht="30" customHeight="1">
      <c r="D822" s="14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4:17" s="7" customFormat="1" ht="30" customHeight="1">
      <c r="D823" s="14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4:17" s="7" customFormat="1" ht="30" customHeight="1">
      <c r="D824" s="14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4:17" s="7" customFormat="1" ht="30" customHeight="1">
      <c r="D825" s="14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4:17" s="7" customFormat="1" ht="30" customHeight="1">
      <c r="D826" s="14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4:17" s="7" customFormat="1" ht="30" customHeight="1">
      <c r="D827" s="14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4:17" s="7" customFormat="1" ht="30" customHeight="1">
      <c r="D828" s="14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4:17" s="7" customFormat="1" ht="30" customHeight="1">
      <c r="D829" s="14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4:17" s="7" customFormat="1" ht="30" customHeight="1">
      <c r="D830" s="14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4:17" s="7" customFormat="1" ht="30" customHeight="1">
      <c r="D831" s="14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4:17" s="7" customFormat="1" ht="30" customHeight="1">
      <c r="D832" s="14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4:17" s="7" customFormat="1" ht="30" customHeight="1">
      <c r="D833" s="14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4:17" s="7" customFormat="1" ht="30" customHeight="1">
      <c r="D834" s="14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4:17" s="7" customFormat="1" ht="30" customHeight="1">
      <c r="D835" s="14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4:17" s="7" customFormat="1" ht="30" customHeight="1">
      <c r="D836" s="14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4:17" s="7" customFormat="1" ht="30" customHeight="1">
      <c r="D837" s="14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4:17" s="7" customFormat="1" ht="30" customHeight="1">
      <c r="D838" s="14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4:17" s="7" customFormat="1" ht="30" customHeight="1">
      <c r="D839" s="14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4:17" s="7" customFormat="1" ht="30" customHeight="1">
      <c r="D840" s="14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4:17" s="7" customFormat="1" ht="30" customHeight="1">
      <c r="D841" s="14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4:17" s="7" customFormat="1" ht="30" customHeight="1">
      <c r="D842" s="14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4:17" s="7" customFormat="1" ht="30" customHeight="1">
      <c r="D843" s="14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4:17" s="7" customFormat="1" ht="30" customHeight="1">
      <c r="D844" s="14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4:17" s="7" customFormat="1" ht="30" customHeight="1">
      <c r="D845" s="14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4:17" s="7" customFormat="1" ht="30" customHeight="1">
      <c r="D846" s="14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4:17" s="7" customFormat="1" ht="30" customHeight="1">
      <c r="D847" s="14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4:17" s="7" customFormat="1" ht="30" customHeight="1">
      <c r="D848" s="14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4:17" s="7" customFormat="1" ht="30" customHeight="1">
      <c r="D849" s="14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4:17" s="7" customFormat="1" ht="30" customHeight="1">
      <c r="D850" s="14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4:17" s="7" customFormat="1" ht="30" customHeight="1">
      <c r="D851" s="14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4:17" s="7" customFormat="1" ht="30" customHeight="1">
      <c r="D852" s="14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4:17" s="7" customFormat="1" ht="30" customHeight="1">
      <c r="D853" s="14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4:17" s="7" customFormat="1" ht="30" customHeight="1">
      <c r="D854" s="14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4:17" s="7" customFormat="1" ht="30" customHeight="1">
      <c r="D855" s="14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4:17" s="7" customFormat="1" ht="30" customHeight="1">
      <c r="D856" s="14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4:17" s="7" customFormat="1" ht="30" customHeight="1">
      <c r="D857" s="14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4:17" s="7" customFormat="1" ht="30" customHeight="1">
      <c r="D858" s="14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4:17" s="7" customFormat="1" ht="30" customHeight="1">
      <c r="D859" s="14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4:17" s="7" customFormat="1" ht="30" customHeight="1">
      <c r="D860" s="14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4:17" s="7" customFormat="1" ht="30" customHeight="1">
      <c r="D861" s="14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4:17" s="7" customFormat="1" ht="30" customHeight="1">
      <c r="D862" s="14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4:17" s="7" customFormat="1" ht="30" customHeight="1">
      <c r="D863" s="14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4:17" s="7" customFormat="1" ht="30" customHeight="1">
      <c r="D864" s="14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4:17" s="7" customFormat="1" ht="30" customHeight="1">
      <c r="D865" s="14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4:17" s="7" customFormat="1" ht="30" customHeight="1">
      <c r="D866" s="14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4:17" s="7" customFormat="1" ht="30" customHeight="1">
      <c r="D867" s="14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4:17" s="7" customFormat="1" ht="30" customHeight="1">
      <c r="D868" s="14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4:17" s="11" customFormat="1" ht="30" customHeight="1">
      <c r="D869" s="14"/>
      <c r="E869" s="8"/>
      <c r="F869" s="8"/>
      <c r="G869" s="8"/>
      <c r="H869" s="8"/>
      <c r="I869" s="8"/>
      <c r="J869" s="8"/>
      <c r="K869" s="8"/>
      <c r="L869" s="8"/>
      <c r="M869" s="8"/>
      <c r="N869" s="34"/>
      <c r="O869" s="34"/>
      <c r="P869" s="34"/>
      <c r="Q869" s="34"/>
    </row>
    <row r="870" spans="4:17" s="7" customFormat="1" ht="30" customHeight="1">
      <c r="D870" s="14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4:17" s="7" customFormat="1" ht="30" customHeight="1">
      <c r="D871" s="14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4:17" s="7" customFormat="1" ht="30" customHeight="1">
      <c r="D872" s="14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36" t="s">
        <v>184</v>
      </c>
      <c r="P872" s="8"/>
      <c r="Q872" s="8"/>
    </row>
    <row r="873" spans="4:17" s="7" customFormat="1" ht="30" customHeight="1">
      <c r="D873" s="14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4:17" s="7" customFormat="1" ht="30" customHeight="1">
      <c r="D874" s="14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4:17" s="7" customFormat="1" ht="30" customHeight="1">
      <c r="D875" s="14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4:17" s="7" customFormat="1" ht="30" customHeight="1">
      <c r="D876" s="14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4:17" s="7" customFormat="1" ht="30" customHeight="1">
      <c r="D877" s="14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4:17" s="7" customFormat="1" ht="30" customHeight="1">
      <c r="D878" s="14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4:17" s="7" customFormat="1" ht="30" customHeight="1">
      <c r="D879" s="14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4:17" s="7" customFormat="1" ht="30" customHeight="1">
      <c r="D880" s="14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4:17" s="7" customFormat="1" ht="30" customHeight="1">
      <c r="D881" s="14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4:17" s="7" customFormat="1" ht="30" customHeight="1">
      <c r="D882" s="14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4:17" s="7" customFormat="1" ht="30" customHeight="1">
      <c r="D883" s="14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4:17" s="7" customFormat="1" ht="30" customHeight="1">
      <c r="D884" s="14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4:17" s="7" customFormat="1" ht="30" customHeight="1">
      <c r="D885" s="14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4:17" s="7" customFormat="1" ht="30" customHeight="1">
      <c r="D886" s="14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4:17" s="7" customFormat="1" ht="30" customHeight="1">
      <c r="D887" s="14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4:17" s="7" customFormat="1" ht="30" customHeight="1">
      <c r="D888" s="14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4:17" s="7" customFormat="1" ht="30" customHeight="1">
      <c r="D889" s="14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4:17" s="7" customFormat="1" ht="30" customHeight="1">
      <c r="D890" s="14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4:17" s="7" customFormat="1" ht="30" customHeight="1">
      <c r="D891" s="14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4:17" s="7" customFormat="1" ht="30" customHeight="1">
      <c r="D892" s="14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4:17" s="7" customFormat="1" ht="30" customHeight="1">
      <c r="D893" s="14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4:17" s="7" customFormat="1" ht="30" customHeight="1">
      <c r="D894" s="14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4:17" s="7" customFormat="1" ht="30" customHeight="1">
      <c r="D895" s="14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4:17" s="7" customFormat="1" ht="30" customHeight="1">
      <c r="D896" s="14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4:17" s="7" customFormat="1" ht="30" customHeight="1">
      <c r="D897" s="14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4:17" s="7" customFormat="1" ht="30" customHeight="1">
      <c r="D898" s="14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4:17" s="12" customFormat="1" ht="30" customHeight="1">
      <c r="D899" s="14"/>
      <c r="E899" s="8"/>
      <c r="F899" s="8"/>
      <c r="G899" s="8"/>
      <c r="H899" s="8"/>
      <c r="I899" s="8"/>
      <c r="J899" s="8"/>
      <c r="K899" s="8"/>
      <c r="L899" s="8"/>
      <c r="M899" s="8"/>
      <c r="N899" s="35"/>
      <c r="O899" s="35"/>
      <c r="P899" s="35"/>
      <c r="Q899" s="35"/>
    </row>
    <row r="900" spans="4:17" s="7" customFormat="1" ht="30" customHeight="1">
      <c r="D900" s="14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4:17" s="7" customFormat="1" ht="30" customHeight="1">
      <c r="D901" s="14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4:17" s="7" customFormat="1" ht="30" customHeight="1">
      <c r="D902" s="14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4:17" s="7" customFormat="1" ht="30" customHeight="1">
      <c r="D903" s="14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4:17" s="7" customFormat="1" ht="30" customHeight="1">
      <c r="D904" s="14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4:17" s="7" customFormat="1" ht="30" customHeight="1">
      <c r="D905" s="14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4:17" s="7" customFormat="1" ht="30" customHeight="1">
      <c r="D906" s="14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4:17" s="7" customFormat="1" ht="30" customHeight="1">
      <c r="D907" s="14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4:17" s="7" customFormat="1" ht="30" customHeight="1">
      <c r="D908" s="14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4:17" s="7" customFormat="1" ht="30" customHeight="1">
      <c r="D909" s="14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4:17" s="7" customFormat="1" ht="30" customHeight="1">
      <c r="D910" s="14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4:17" s="7" customFormat="1" ht="30" customHeight="1">
      <c r="D911" s="14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4:17" s="7" customFormat="1" ht="30" customHeight="1">
      <c r="D912" s="14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4:17" s="7" customFormat="1" ht="30" customHeight="1">
      <c r="D913" s="14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4:17" s="7" customFormat="1" ht="30" customHeight="1">
      <c r="D914" s="14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4:17" s="7" customFormat="1" ht="30" customHeight="1">
      <c r="D915" s="14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4:17" s="7" customFormat="1" ht="30" customHeight="1">
      <c r="D916" s="14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4:17" s="7" customFormat="1" ht="30" customHeight="1">
      <c r="D917" s="14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4:17" s="7" customFormat="1" ht="30" customHeight="1">
      <c r="D918" s="14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4:17" s="7" customFormat="1" ht="30" customHeight="1">
      <c r="D919" s="14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4:17" s="7" customFormat="1" ht="30" customHeight="1">
      <c r="D920" s="14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4:17" s="7" customFormat="1" ht="30" customHeight="1">
      <c r="D921" s="14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4:17" s="7" customFormat="1" ht="30" customHeight="1">
      <c r="D922" s="14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4:17" s="7" customFormat="1" ht="30" customHeight="1">
      <c r="D923" s="14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4:17" s="7" customFormat="1" ht="30" customHeight="1">
      <c r="D924" s="14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4:17" s="7" customFormat="1" ht="30" customHeight="1">
      <c r="D925" s="14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4:17" s="7" customFormat="1" ht="30" customHeight="1">
      <c r="D926" s="14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4:17" s="7" customFormat="1" ht="30" customHeight="1">
      <c r="D927" s="14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4:17" s="7" customFormat="1" ht="30" customHeight="1">
      <c r="D928" s="14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4:17" s="7" customFormat="1" ht="30" customHeight="1">
      <c r="D929" s="14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4:17" s="7" customFormat="1" ht="30" customHeight="1">
      <c r="D930" s="14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4:17" s="7" customFormat="1" ht="30" customHeight="1">
      <c r="D931" s="14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4:17" s="7" customFormat="1" ht="30" customHeight="1">
      <c r="D932" s="14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4:17" s="7" customFormat="1" ht="30" customHeight="1">
      <c r="D933" s="14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4:17" s="7" customFormat="1" ht="30" customHeight="1">
      <c r="D934" s="14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4:17" s="7" customFormat="1" ht="30" customHeight="1">
      <c r="D935" s="14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4:17" s="7" customFormat="1" ht="30" customHeight="1">
      <c r="D936" s="14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4:17" s="7" customFormat="1" ht="30" customHeight="1">
      <c r="D937" s="14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4:17" s="7" customFormat="1" ht="30" customHeight="1">
      <c r="D938" s="14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4:17" s="7" customFormat="1" ht="30" customHeight="1">
      <c r="D939" s="14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4:17" s="7" customFormat="1" ht="30" customHeight="1">
      <c r="D940" s="14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4:17" s="7" customFormat="1" ht="30" customHeight="1">
      <c r="D941" s="14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4:17" s="7" customFormat="1" ht="30" customHeight="1">
      <c r="D942" s="14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4:17" s="7" customFormat="1" ht="30" customHeight="1">
      <c r="D943" s="14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4:17" s="7" customFormat="1" ht="30" customHeight="1">
      <c r="D944" s="14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4:17" s="7" customFormat="1" ht="30" customHeight="1">
      <c r="D945" s="14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4:17" s="7" customFormat="1" ht="30" customHeight="1">
      <c r="D946" s="14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4:17" s="7" customFormat="1" ht="30" customHeight="1">
      <c r="D947" s="14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4:17" s="7" customFormat="1" ht="30" customHeight="1">
      <c r="D948" s="14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4:17" s="7" customFormat="1" ht="30" customHeight="1">
      <c r="D949" s="14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4:17" s="7" customFormat="1" ht="30" customHeight="1">
      <c r="D950" s="14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4:17" s="7" customFormat="1" ht="30" customHeight="1">
      <c r="D951" s="14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4:17" s="7" customFormat="1" ht="30" customHeight="1">
      <c r="D952" s="14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4:17" s="7" customFormat="1" ht="30" customHeight="1">
      <c r="D953" s="14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4:17" s="7" customFormat="1" ht="30" customHeight="1">
      <c r="D954" s="14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4:17" s="7" customFormat="1" ht="30" customHeight="1">
      <c r="D955" s="14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4:17" s="7" customFormat="1" ht="30" customHeight="1">
      <c r="D956" s="14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4:17" s="7" customFormat="1" ht="30" customHeight="1">
      <c r="D957" s="14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4:17" s="7" customFormat="1" ht="30" customHeight="1">
      <c r="D958" s="14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4:17" s="7" customFormat="1" ht="30" customHeight="1">
      <c r="D959" s="14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4:17" s="7" customFormat="1" ht="30" customHeight="1">
      <c r="D960" s="14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4:17" s="7" customFormat="1" ht="30" customHeight="1">
      <c r="D961" s="14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4:17" s="7" customFormat="1" ht="30" customHeight="1">
      <c r="D962" s="14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4:17" s="7" customFormat="1" ht="30" customHeight="1">
      <c r="D963" s="14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4:17" s="7" customFormat="1" ht="30" customHeight="1">
      <c r="D964" s="14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4:17" s="7" customFormat="1" ht="30" customHeight="1">
      <c r="D965" s="14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4:17" s="7" customFormat="1" ht="30" customHeight="1">
      <c r="D966" s="14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4:17" s="7" customFormat="1" ht="30" customHeight="1">
      <c r="D967" s="14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4:17" s="7" customFormat="1" ht="30" customHeight="1">
      <c r="D968" s="14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4:17" s="7" customFormat="1" ht="30" customHeight="1">
      <c r="D969" s="14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4:17" s="7" customFormat="1" ht="30" customHeight="1">
      <c r="D970" s="14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4:17" s="7" customFormat="1" ht="30" customHeight="1">
      <c r="D971" s="14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4:17" s="7" customFormat="1" ht="30" customHeight="1">
      <c r="D972" s="14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4:17" s="7" customFormat="1" ht="30" customHeight="1">
      <c r="D973" s="14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4:17" s="7" customFormat="1" ht="30" customHeight="1">
      <c r="D974" s="14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4:17" s="7" customFormat="1" ht="30" customHeight="1">
      <c r="D975" s="14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4:17" s="7" customFormat="1" ht="30" customHeight="1">
      <c r="D976" s="14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4:17" s="7" customFormat="1" ht="30" customHeight="1">
      <c r="D977" s="14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4:17" s="7" customFormat="1" ht="30" customHeight="1">
      <c r="D978" s="14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4:17" s="7" customFormat="1" ht="30" customHeight="1">
      <c r="D979" s="14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4:17" s="7" customFormat="1" ht="30" customHeight="1">
      <c r="D980" s="14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4:17" s="7" customFormat="1" ht="30" customHeight="1">
      <c r="D981" s="14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4:17" s="7" customFormat="1" ht="30" customHeight="1">
      <c r="D982" s="14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4:17" s="7" customFormat="1" ht="30" customHeight="1">
      <c r="D983" s="14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="8" customFormat="1" ht="30" customHeight="1">
      <c r="D984" s="14"/>
    </row>
    <row r="985" s="8" customFormat="1" ht="30" customHeight="1">
      <c r="D985" s="14"/>
    </row>
    <row r="986" s="8" customFormat="1" ht="30" customHeight="1">
      <c r="D986" s="14"/>
    </row>
    <row r="987" s="8" customFormat="1" ht="30" customHeight="1">
      <c r="D987" s="14"/>
    </row>
    <row r="988" spans="4:13" s="9" customFormat="1" ht="30" customHeight="1">
      <c r="D988" s="14"/>
      <c r="E988" s="8"/>
      <c r="F988" s="8"/>
      <c r="G988" s="8"/>
      <c r="H988" s="8"/>
      <c r="I988" s="8"/>
      <c r="J988" s="8"/>
      <c r="K988" s="8"/>
      <c r="L988" s="8"/>
      <c r="M988" s="8"/>
    </row>
    <row r="989" s="8" customFormat="1" ht="30" customHeight="1">
      <c r="D989" s="14"/>
    </row>
    <row r="990" s="8" customFormat="1" ht="30" customHeight="1">
      <c r="D990" s="14"/>
    </row>
    <row r="991" s="8" customFormat="1" ht="30" customHeight="1">
      <c r="D991" s="14"/>
    </row>
    <row r="992" s="8" customFormat="1" ht="30" customHeight="1">
      <c r="D992" s="14"/>
    </row>
    <row r="993" s="8" customFormat="1" ht="30" customHeight="1">
      <c r="D993" s="14"/>
    </row>
    <row r="994" s="8" customFormat="1" ht="30" customHeight="1">
      <c r="D994" s="14"/>
    </row>
    <row r="995" s="8" customFormat="1" ht="30" customHeight="1">
      <c r="D995" s="14"/>
    </row>
    <row r="996" s="8" customFormat="1" ht="30" customHeight="1">
      <c r="D996" s="14"/>
    </row>
    <row r="997" s="8" customFormat="1" ht="30" customHeight="1">
      <c r="D997" s="14"/>
    </row>
    <row r="998" s="8" customFormat="1" ht="30" customHeight="1">
      <c r="D998" s="14"/>
    </row>
    <row r="999" s="8" customFormat="1" ht="30" customHeight="1">
      <c r="D999" s="14"/>
    </row>
    <row r="1000" s="8" customFormat="1" ht="30" customHeight="1">
      <c r="D1000" s="14"/>
    </row>
    <row r="1001" s="8" customFormat="1" ht="30" customHeight="1">
      <c r="D1001" s="14"/>
    </row>
    <row r="1002" s="8" customFormat="1" ht="30" customHeight="1">
      <c r="D1002" s="14"/>
    </row>
    <row r="1003" s="8" customFormat="1" ht="30" customHeight="1">
      <c r="D1003" s="14"/>
    </row>
    <row r="1004" s="8" customFormat="1" ht="30" customHeight="1">
      <c r="D1004" s="14"/>
    </row>
    <row r="1005" s="8" customFormat="1" ht="30" customHeight="1">
      <c r="D1005" s="14"/>
    </row>
    <row r="1006" s="8" customFormat="1" ht="30" customHeight="1">
      <c r="D1006" s="14"/>
    </row>
    <row r="1007" s="8" customFormat="1" ht="30" customHeight="1">
      <c r="D1007" s="14"/>
    </row>
    <row r="1008" s="8" customFormat="1" ht="30" customHeight="1">
      <c r="D1008" s="14"/>
    </row>
    <row r="1009" s="8" customFormat="1" ht="30" customHeight="1">
      <c r="D1009" s="14"/>
    </row>
    <row r="1010" s="8" customFormat="1" ht="30" customHeight="1">
      <c r="D1010" s="14"/>
    </row>
    <row r="1011" spans="4:17" s="7" customFormat="1" ht="30" customHeight="1">
      <c r="D1011" s="14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4:17" s="7" customFormat="1" ht="30" customHeight="1">
      <c r="D1012" s="14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4:17" s="7" customFormat="1" ht="30" customHeight="1">
      <c r="D1013" s="14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4:17" s="7" customFormat="1" ht="30" customHeight="1">
      <c r="D1014" s="14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4:17" s="7" customFormat="1" ht="30" customHeight="1">
      <c r="D1015" s="14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4:17" s="7" customFormat="1" ht="30" customHeight="1">
      <c r="D1016" s="14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4:17" s="7" customFormat="1" ht="30" customHeight="1">
      <c r="D1017" s="14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4:17" s="7" customFormat="1" ht="30" customHeight="1">
      <c r="D1018" s="14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4:17" s="7" customFormat="1" ht="30" customHeight="1">
      <c r="D1019" s="14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4:17" s="7" customFormat="1" ht="30" customHeight="1">
      <c r="D1020" s="14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4:17" s="7" customFormat="1" ht="30" customHeight="1">
      <c r="D1021" s="14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4:17" s="7" customFormat="1" ht="30" customHeight="1">
      <c r="D1022" s="14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4:17" s="7" customFormat="1" ht="30" customHeight="1">
      <c r="D1023" s="14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4:17" s="7" customFormat="1" ht="30" customHeight="1">
      <c r="D1024" s="14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4:17" s="7" customFormat="1" ht="30" customHeight="1">
      <c r="D1025" s="14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4:17" s="7" customFormat="1" ht="30" customHeight="1">
      <c r="D1026" s="14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4:17" s="7" customFormat="1" ht="30" customHeight="1">
      <c r="D1027" s="14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4:17" s="7" customFormat="1" ht="30" customHeight="1">
      <c r="D1028" s="14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4:17" s="7" customFormat="1" ht="30" customHeight="1">
      <c r="D1029" s="14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4:17" s="7" customFormat="1" ht="30" customHeight="1">
      <c r="D1030" s="14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2:17" s="13" customFormat="1" ht="30" customHeight="1">
      <c r="B1031" s="7"/>
      <c r="C1031" s="7"/>
      <c r="D1031" s="14"/>
      <c r="E1031" s="8"/>
      <c r="F1031" s="8"/>
      <c r="G1031" s="8"/>
      <c r="H1031" s="8"/>
      <c r="I1031" s="8"/>
      <c r="J1031" s="8"/>
      <c r="K1031" s="8"/>
      <c r="L1031" s="8"/>
      <c r="M1031" s="8"/>
      <c r="N1031" s="37"/>
      <c r="O1031" s="37"/>
      <c r="P1031" s="37"/>
      <c r="Q1031" s="37"/>
    </row>
    <row r="1032" spans="2:17" s="13" customFormat="1" ht="30" customHeight="1">
      <c r="B1032" s="7"/>
      <c r="C1032" s="7"/>
      <c r="D1032" s="14"/>
      <c r="E1032" s="8"/>
      <c r="F1032" s="8"/>
      <c r="G1032" s="8"/>
      <c r="H1032" s="8"/>
      <c r="I1032" s="8"/>
      <c r="J1032" s="8"/>
      <c r="K1032" s="8"/>
      <c r="L1032" s="8"/>
      <c r="M1032" s="8"/>
      <c r="N1032" s="37"/>
      <c r="O1032" s="37"/>
      <c r="P1032" s="37"/>
      <c r="Q1032" s="37"/>
    </row>
    <row r="1033" spans="2:17" s="13" customFormat="1" ht="30" customHeight="1">
      <c r="B1033" s="7"/>
      <c r="C1033" s="7"/>
      <c r="D1033" s="14"/>
      <c r="E1033" s="8"/>
      <c r="F1033" s="8"/>
      <c r="G1033" s="8"/>
      <c r="H1033" s="8"/>
      <c r="I1033" s="8"/>
      <c r="J1033" s="8"/>
      <c r="K1033" s="8"/>
      <c r="L1033" s="8"/>
      <c r="M1033" s="8"/>
      <c r="N1033" s="37"/>
      <c r="O1033" s="37"/>
      <c r="P1033" s="37"/>
      <c r="Q1033" s="37"/>
    </row>
    <row r="1034" spans="2:17" s="13" customFormat="1" ht="30" customHeight="1">
      <c r="B1034" s="7"/>
      <c r="C1034" s="7"/>
      <c r="D1034" s="14"/>
      <c r="E1034" s="8"/>
      <c r="F1034" s="8"/>
      <c r="G1034" s="8"/>
      <c r="H1034" s="8"/>
      <c r="I1034" s="8"/>
      <c r="J1034" s="8"/>
      <c r="K1034" s="8"/>
      <c r="L1034" s="8"/>
      <c r="M1034" s="8"/>
      <c r="N1034" s="37"/>
      <c r="O1034" s="37"/>
      <c r="P1034" s="37"/>
      <c r="Q1034" s="37"/>
    </row>
    <row r="1035" spans="2:17" s="13" customFormat="1" ht="30" customHeight="1">
      <c r="B1035" s="7"/>
      <c r="C1035" s="7"/>
      <c r="D1035" s="14"/>
      <c r="E1035" s="8"/>
      <c r="F1035" s="8"/>
      <c r="G1035" s="8"/>
      <c r="H1035" s="8"/>
      <c r="I1035" s="8"/>
      <c r="J1035" s="8"/>
      <c r="K1035" s="8"/>
      <c r="L1035" s="8"/>
      <c r="M1035" s="8"/>
      <c r="N1035" s="37"/>
      <c r="O1035" s="37"/>
      <c r="P1035" s="37"/>
      <c r="Q1035" s="37"/>
    </row>
    <row r="1036" spans="2:17" s="13" customFormat="1" ht="30" customHeight="1">
      <c r="B1036" s="7"/>
      <c r="C1036" s="7"/>
      <c r="D1036" s="14"/>
      <c r="E1036" s="8"/>
      <c r="F1036" s="8"/>
      <c r="G1036" s="8"/>
      <c r="H1036" s="8"/>
      <c r="I1036" s="8"/>
      <c r="J1036" s="8"/>
      <c r="K1036" s="8"/>
      <c r="L1036" s="8"/>
      <c r="M1036" s="8"/>
      <c r="N1036" s="37"/>
      <c r="O1036" s="37"/>
      <c r="P1036" s="37"/>
      <c r="Q1036" s="37"/>
    </row>
    <row r="1037" spans="2:17" s="13" customFormat="1" ht="30" customHeight="1">
      <c r="B1037" s="7"/>
      <c r="C1037" s="7"/>
      <c r="D1037" s="14"/>
      <c r="E1037" s="8"/>
      <c r="F1037" s="8"/>
      <c r="G1037" s="8"/>
      <c r="H1037" s="8"/>
      <c r="I1037" s="8"/>
      <c r="J1037" s="8"/>
      <c r="K1037" s="8"/>
      <c r="L1037" s="8"/>
      <c r="M1037" s="8"/>
      <c r="N1037" s="37"/>
      <c r="O1037" s="37"/>
      <c r="P1037" s="37"/>
      <c r="Q1037" s="37"/>
    </row>
    <row r="1038" spans="2:17" s="13" customFormat="1" ht="30" customHeight="1">
      <c r="B1038" s="7"/>
      <c r="C1038" s="7"/>
      <c r="D1038" s="14"/>
      <c r="E1038" s="8"/>
      <c r="F1038" s="8"/>
      <c r="G1038" s="8"/>
      <c r="H1038" s="8"/>
      <c r="I1038" s="8"/>
      <c r="J1038" s="8"/>
      <c r="K1038" s="8"/>
      <c r="L1038" s="8"/>
      <c r="M1038" s="8"/>
      <c r="N1038" s="37"/>
      <c r="O1038" s="37"/>
      <c r="P1038" s="37"/>
      <c r="Q1038" s="37"/>
    </row>
    <row r="1039" spans="2:17" s="13" customFormat="1" ht="30" customHeight="1">
      <c r="B1039" s="7"/>
      <c r="C1039" s="7"/>
      <c r="D1039" s="14"/>
      <c r="E1039" s="8"/>
      <c r="F1039" s="8"/>
      <c r="G1039" s="8"/>
      <c r="H1039" s="8"/>
      <c r="I1039" s="8"/>
      <c r="J1039" s="8"/>
      <c r="K1039" s="8"/>
      <c r="L1039" s="8"/>
      <c r="M1039" s="8"/>
      <c r="N1039" s="37"/>
      <c r="O1039" s="37"/>
      <c r="P1039" s="37"/>
      <c r="Q1039" s="37"/>
    </row>
    <row r="1040" spans="2:17" s="13" customFormat="1" ht="30" customHeight="1">
      <c r="B1040" s="7"/>
      <c r="C1040" s="7"/>
      <c r="D1040" s="14"/>
      <c r="E1040" s="8"/>
      <c r="F1040" s="8"/>
      <c r="G1040" s="8"/>
      <c r="H1040" s="8"/>
      <c r="I1040" s="8"/>
      <c r="J1040" s="8"/>
      <c r="K1040" s="8"/>
      <c r="L1040" s="8"/>
      <c r="M1040" s="8"/>
      <c r="N1040" s="37"/>
      <c r="O1040" s="37"/>
      <c r="P1040" s="37"/>
      <c r="Q1040" s="37"/>
    </row>
    <row r="1041" spans="4:17" s="7" customFormat="1" ht="30" customHeight="1">
      <c r="D1041" s="14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4:17" s="7" customFormat="1" ht="30" customHeight="1">
      <c r="D1042" s="14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4:17" s="7" customFormat="1" ht="30" customHeight="1">
      <c r="D1043" s="14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4:17" s="7" customFormat="1" ht="30" customHeight="1">
      <c r="D1044" s="14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4:17" s="7" customFormat="1" ht="30" customHeight="1">
      <c r="D1045" s="14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4:17" s="7" customFormat="1" ht="30" customHeight="1">
      <c r="D1046" s="14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4:17" s="7" customFormat="1" ht="30" customHeight="1">
      <c r="D1047" s="14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4:17" s="7" customFormat="1" ht="30" customHeight="1">
      <c r="D1048" s="14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4:17" s="7" customFormat="1" ht="30" customHeight="1">
      <c r="D1049" s="14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4:17" s="7" customFormat="1" ht="30" customHeight="1">
      <c r="D1050" s="14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4:17" s="7" customFormat="1" ht="30" customHeight="1">
      <c r="D1051" s="14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4:17" s="7" customFormat="1" ht="30" customHeight="1">
      <c r="D1052" s="14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4:17" s="7" customFormat="1" ht="30" customHeight="1">
      <c r="D1053" s="14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4:17" s="7" customFormat="1" ht="30" customHeight="1">
      <c r="D1054" s="14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4:17" s="7" customFormat="1" ht="30" customHeight="1">
      <c r="D1055" s="14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4:17" s="7" customFormat="1" ht="30" customHeight="1">
      <c r="D1056" s="14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4:17" s="7" customFormat="1" ht="30" customHeight="1">
      <c r="D1057" s="14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4:17" s="7" customFormat="1" ht="30" customHeight="1">
      <c r="D1058" s="14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4:17" s="7" customFormat="1" ht="30" customHeight="1">
      <c r="D1059" s="14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4:17" s="7" customFormat="1" ht="30" customHeight="1">
      <c r="D1060" s="14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="8" customFormat="1" ht="30" customHeight="1">
      <c r="D1061" s="14"/>
    </row>
    <row r="1062" s="8" customFormat="1" ht="30" customHeight="1">
      <c r="D1062" s="14"/>
    </row>
    <row r="1063" s="8" customFormat="1" ht="30" customHeight="1">
      <c r="D1063" s="14"/>
    </row>
    <row r="1064" s="8" customFormat="1" ht="30" customHeight="1">
      <c r="D1064" s="14"/>
    </row>
    <row r="1065" s="8" customFormat="1" ht="30" customHeight="1">
      <c r="D1065" s="14"/>
    </row>
    <row r="1066" s="8" customFormat="1" ht="30" customHeight="1">
      <c r="D1066" s="14"/>
    </row>
    <row r="1067" s="8" customFormat="1" ht="30" customHeight="1">
      <c r="D1067" s="14"/>
    </row>
    <row r="1068" s="8" customFormat="1" ht="30" customHeight="1">
      <c r="D1068" s="14"/>
    </row>
    <row r="1069" s="8" customFormat="1" ht="30" customHeight="1">
      <c r="D1069" s="14"/>
    </row>
    <row r="1070" s="8" customFormat="1" ht="30" customHeight="1">
      <c r="D1070" s="14"/>
    </row>
    <row r="1071" s="8" customFormat="1" ht="30" customHeight="1">
      <c r="D1071" s="14"/>
    </row>
    <row r="1072" s="8" customFormat="1" ht="30" customHeight="1">
      <c r="D1072" s="14"/>
    </row>
    <row r="1073" s="8" customFormat="1" ht="30" customHeight="1">
      <c r="D1073" s="14"/>
    </row>
    <row r="1074" s="8" customFormat="1" ht="30" customHeight="1">
      <c r="D1074" s="14"/>
    </row>
    <row r="1075" s="8" customFormat="1" ht="30" customHeight="1">
      <c r="D1075" s="14"/>
    </row>
    <row r="1076" s="8" customFormat="1" ht="30" customHeight="1">
      <c r="D1076" s="14"/>
    </row>
    <row r="1077" s="8" customFormat="1" ht="30" customHeight="1">
      <c r="D1077" s="14"/>
    </row>
    <row r="1078" s="8" customFormat="1" ht="30" customHeight="1">
      <c r="D1078" s="14"/>
    </row>
    <row r="1079" s="8" customFormat="1" ht="30" customHeight="1">
      <c r="D1079" s="14"/>
    </row>
    <row r="1080" s="8" customFormat="1" ht="30" customHeight="1">
      <c r="D1080" s="14"/>
    </row>
    <row r="1081" s="8" customFormat="1" ht="30" customHeight="1">
      <c r="D1081" s="14"/>
    </row>
    <row r="1082" s="8" customFormat="1" ht="30" customHeight="1">
      <c r="D1082" s="14"/>
    </row>
    <row r="1083" s="8" customFormat="1" ht="30" customHeight="1">
      <c r="D1083" s="14"/>
    </row>
    <row r="1084" s="8" customFormat="1" ht="30" customHeight="1">
      <c r="D1084" s="14"/>
    </row>
    <row r="1085" s="8" customFormat="1" ht="30" customHeight="1">
      <c r="D1085" s="14"/>
    </row>
    <row r="1086" s="8" customFormat="1" ht="30" customHeight="1">
      <c r="D1086" s="14"/>
    </row>
    <row r="1087" s="8" customFormat="1" ht="30" customHeight="1">
      <c r="D1087" s="14"/>
    </row>
    <row r="1088" s="8" customFormat="1" ht="30" customHeight="1">
      <c r="D1088" s="14"/>
    </row>
    <row r="1089" s="8" customFormat="1" ht="30" customHeight="1">
      <c r="D1089" s="14"/>
    </row>
    <row r="1090" s="8" customFormat="1" ht="30" customHeight="1">
      <c r="D1090" s="14"/>
    </row>
    <row r="1091" s="8" customFormat="1" ht="30" customHeight="1">
      <c r="D1091" s="14"/>
    </row>
    <row r="1092" s="8" customFormat="1" ht="30" customHeight="1">
      <c r="D1092" s="14"/>
    </row>
    <row r="1093" s="8" customFormat="1" ht="30" customHeight="1">
      <c r="D1093" s="14"/>
    </row>
    <row r="1094" s="8" customFormat="1" ht="30" customHeight="1">
      <c r="D1094" s="14"/>
    </row>
    <row r="1095" s="8" customFormat="1" ht="30" customHeight="1">
      <c r="D1095" s="14"/>
    </row>
    <row r="1096" s="8" customFormat="1" ht="30" customHeight="1">
      <c r="D1096" s="14"/>
    </row>
    <row r="1097" s="8" customFormat="1" ht="30" customHeight="1">
      <c r="D1097" s="14"/>
    </row>
    <row r="1098" s="8" customFormat="1" ht="30" customHeight="1">
      <c r="D1098" s="14"/>
    </row>
    <row r="1099" s="8" customFormat="1" ht="30" customHeight="1">
      <c r="D1099" s="14"/>
    </row>
    <row r="1100" spans="4:17" s="7" customFormat="1" ht="30" customHeight="1">
      <c r="D1100" s="14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4:17" s="7" customFormat="1" ht="30" customHeight="1">
      <c r="D1101" s="14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4:17" s="7" customFormat="1" ht="30" customHeight="1">
      <c r="D1102" s="14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4:17" s="7" customFormat="1" ht="30" customHeight="1">
      <c r="D1103" s="14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4:17" s="7" customFormat="1" ht="30" customHeight="1">
      <c r="D1104" s="14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4:17" s="7" customFormat="1" ht="30" customHeight="1">
      <c r="D1105" s="14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4:17" s="7" customFormat="1" ht="30" customHeight="1">
      <c r="D1106" s="14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4:17" s="7" customFormat="1" ht="30" customHeight="1">
      <c r="D1107" s="14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4:17" s="7" customFormat="1" ht="30" customHeight="1">
      <c r="D1108" s="14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4:17" s="7" customFormat="1" ht="30" customHeight="1">
      <c r="D1109" s="14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4:17" s="7" customFormat="1" ht="30" customHeight="1">
      <c r="D1110" s="14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4:17" s="7" customFormat="1" ht="30" customHeight="1">
      <c r="D1111" s="14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4:17" s="7" customFormat="1" ht="30" customHeight="1">
      <c r="D1112" s="14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4:17" s="7" customFormat="1" ht="30" customHeight="1">
      <c r="D1113" s="14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4:17" s="7" customFormat="1" ht="30" customHeight="1">
      <c r="D1114" s="14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4:17" s="7" customFormat="1" ht="30" customHeight="1">
      <c r="D1115" s="14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4:17" s="7" customFormat="1" ht="30" customHeight="1">
      <c r="D1116" s="14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4:17" s="7" customFormat="1" ht="30" customHeight="1">
      <c r="D1117" s="14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4:17" s="7" customFormat="1" ht="30" customHeight="1">
      <c r="D1118" s="14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4:17" s="7" customFormat="1" ht="30" customHeight="1">
      <c r="D1119" s="14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4:17" s="7" customFormat="1" ht="30" customHeight="1">
      <c r="D1120" s="14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4:17" s="7" customFormat="1" ht="30" customHeight="1">
      <c r="D1121" s="14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4:17" s="7" customFormat="1" ht="30" customHeight="1">
      <c r="D1122" s="14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4:17" s="7" customFormat="1" ht="30" customHeight="1">
      <c r="D1123" s="14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4:17" s="7" customFormat="1" ht="30" customHeight="1">
      <c r="D1124" s="14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4:17" s="7" customFormat="1" ht="30" customHeight="1">
      <c r="D1125" s="14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4:17" s="7" customFormat="1" ht="30" customHeight="1">
      <c r="D1126" s="14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4:17" s="7" customFormat="1" ht="30" customHeight="1">
      <c r="D1127" s="14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4:17" s="7" customFormat="1" ht="30" customHeight="1">
      <c r="D1128" s="14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4:17" s="7" customFormat="1" ht="30" customHeight="1">
      <c r="D1129" s="14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4:17" s="7" customFormat="1" ht="30" customHeight="1">
      <c r="D1130" s="14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4:17" s="7" customFormat="1" ht="30" customHeight="1">
      <c r="D1131" s="14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4:17" s="7" customFormat="1" ht="30" customHeight="1">
      <c r="D1132" s="14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4:17" s="7" customFormat="1" ht="30" customHeight="1">
      <c r="D1133" s="14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4:17" s="7" customFormat="1" ht="30" customHeight="1">
      <c r="D1134" s="14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4:17" s="7" customFormat="1" ht="30" customHeight="1">
      <c r="D1135" s="14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4:17" s="7" customFormat="1" ht="30" customHeight="1">
      <c r="D1136" s="14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4:17" s="7" customFormat="1" ht="30" customHeight="1">
      <c r="D1137" s="14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4:17" s="7" customFormat="1" ht="30" customHeight="1">
      <c r="D1138" s="14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4:17" s="7" customFormat="1" ht="30" customHeight="1">
      <c r="D1139" s="14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4:17" s="7" customFormat="1" ht="30" customHeight="1">
      <c r="D1140" s="14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4:17" s="7" customFormat="1" ht="30" customHeight="1">
      <c r="D1141" s="14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4:17" s="7" customFormat="1" ht="30" customHeight="1">
      <c r="D1142" s="14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4:17" s="7" customFormat="1" ht="30" customHeight="1">
      <c r="D1143" s="14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4:17" s="7" customFormat="1" ht="30" customHeight="1">
      <c r="D1144" s="14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4:17" s="7" customFormat="1" ht="30" customHeight="1">
      <c r="D1145" s="14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4:17" s="7" customFormat="1" ht="30" customHeight="1">
      <c r="D1146" s="14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4:17" s="7" customFormat="1" ht="30" customHeight="1">
      <c r="D1147" s="14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4:17" s="7" customFormat="1" ht="30" customHeight="1">
      <c r="D1148" s="14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4:17" s="7" customFormat="1" ht="30" customHeight="1">
      <c r="D1149" s="14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4:17" s="7" customFormat="1" ht="30" customHeight="1">
      <c r="D1150" s="14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4:17" s="7" customFormat="1" ht="30" customHeight="1">
      <c r="D1151" s="14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4:17" s="7" customFormat="1" ht="30" customHeight="1">
      <c r="D1152" s="14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4:17" s="7" customFormat="1" ht="30" customHeight="1">
      <c r="D1153" s="14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4:17" s="7" customFormat="1" ht="30" customHeight="1">
      <c r="D1154" s="14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4:17" s="7" customFormat="1" ht="30" customHeight="1">
      <c r="D1155" s="14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4:17" s="7" customFormat="1" ht="30" customHeight="1">
      <c r="D1156" s="14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4:17" s="7" customFormat="1" ht="30" customHeight="1">
      <c r="D1157" s="14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4:17" s="7" customFormat="1" ht="30" customHeight="1">
      <c r="D1158" s="14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4:17" s="7" customFormat="1" ht="30" customHeight="1">
      <c r="D1159" s="14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4:17" s="7" customFormat="1" ht="30" customHeight="1">
      <c r="D1160" s="14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4:17" s="7" customFormat="1" ht="30" customHeight="1">
      <c r="D1161" s="14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4:17" s="7" customFormat="1" ht="30" customHeight="1">
      <c r="D1162" s="14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4:17" s="7" customFormat="1" ht="30" customHeight="1">
      <c r="D1163" s="14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4:17" s="7" customFormat="1" ht="30" customHeight="1">
      <c r="D1164" s="14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4:17" s="7" customFormat="1" ht="30" customHeight="1">
      <c r="D1165" s="14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4:17" s="7" customFormat="1" ht="30" customHeight="1">
      <c r="D1166" s="14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4:17" s="7" customFormat="1" ht="30" customHeight="1">
      <c r="D1167" s="14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4:17" s="7" customFormat="1" ht="30" customHeight="1">
      <c r="D1168" s="14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4:17" s="7" customFormat="1" ht="30" customHeight="1">
      <c r="D1169" s="14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4:17" s="7" customFormat="1" ht="30" customHeight="1">
      <c r="D1170" s="14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4:17" s="7" customFormat="1" ht="30" customHeight="1">
      <c r="D1171" s="14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4:17" s="7" customFormat="1" ht="30" customHeight="1">
      <c r="D1172" s="14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4:17" s="7" customFormat="1" ht="30" customHeight="1">
      <c r="D1173" s="14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4:17" s="7" customFormat="1" ht="30" customHeight="1">
      <c r="D1174" s="14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4:17" s="7" customFormat="1" ht="30" customHeight="1">
      <c r="D1175" s="14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4:17" s="7" customFormat="1" ht="30" customHeight="1">
      <c r="D1176" s="14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4:17" s="7" customFormat="1" ht="30" customHeight="1">
      <c r="D1177" s="14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4:17" s="7" customFormat="1" ht="30" customHeight="1">
      <c r="D1178" s="14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4:17" s="7" customFormat="1" ht="30" customHeight="1">
      <c r="D1179" s="14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4:17" s="7" customFormat="1" ht="30" customHeight="1">
      <c r="D1180" s="14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4:17" s="7" customFormat="1" ht="30" customHeight="1">
      <c r="D1181" s="14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4:17" s="7" customFormat="1" ht="30" customHeight="1">
      <c r="D1182" s="14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4:17" s="7" customFormat="1" ht="30" customHeight="1">
      <c r="D1183" s="14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4:17" s="7" customFormat="1" ht="30" customHeight="1">
      <c r="D1184" s="14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4:17" s="7" customFormat="1" ht="30" customHeight="1">
      <c r="D1185" s="14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4:17" s="7" customFormat="1" ht="30" customHeight="1">
      <c r="D1186" s="14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4:17" s="7" customFormat="1" ht="30" customHeight="1">
      <c r="D1187" s="14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4:17" s="7" customFormat="1" ht="30" customHeight="1">
      <c r="D1188" s="14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4:17" s="7" customFormat="1" ht="30" customHeight="1">
      <c r="D1189" s="14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4:17" s="7" customFormat="1" ht="30" customHeight="1">
      <c r="D1190" s="14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4:17" s="7" customFormat="1" ht="30" customHeight="1">
      <c r="D1191" s="14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4:17" s="7" customFormat="1" ht="30" customHeight="1">
      <c r="D1192" s="14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4:17" s="7" customFormat="1" ht="30" customHeight="1">
      <c r="D1193" s="14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4:17" s="7" customFormat="1" ht="30" customHeight="1">
      <c r="D1194" s="14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</sheetData>
  <sheetProtection password="CF7A" sheet="1" formatCells="0" formatColumns="0" formatRows="0" insertColumns="0" insertRows="0" insertHyperlinks="0" deleteColumns="0" deleteRows="0" sort="0" autoFilter="0" pivotTables="0"/>
  <mergeCells count="1">
    <mergeCell ref="A1:N2"/>
  </mergeCells>
  <printOptions/>
  <pageMargins left="0.7513888888888889" right="0.7513888888888889" top="0.8027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2020-11-02T23:58:25Z</dcterms:created>
  <dcterms:modified xsi:type="dcterms:W3CDTF">2020-11-03T02:32:52Z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