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<sst xmlns="http://schemas.openxmlformats.org/spreadsheetml/2006/main" count="168" uniqueCount="92">
  <si>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2020年伊川县公开招聘部分事业单位工作人员面试及总成绩</t>
  </si>
  <si>
    <t>准考证号</t>
  </si>
  <si>
    <t>姓名</t>
  </si>
  <si>
    <t>性别</t>
  </si>
  <si>
    <t>报考职位</t>
  </si>
  <si>
    <t>笔试成绩</t>
  </si>
  <si>
    <t>面试成绩</t>
  </si>
  <si>
    <t>总成绩</t>
  </si>
  <si>
    <t>名次</t>
  </si>
  <si>
    <t>备注</t>
  </si>
  <si>
    <t>2010011010101</t>
  </si>
  <si>
    <t>李冰心</t>
  </si>
  <si>
    <t>女</t>
  </si>
  <si>
    <t>101</t>
  </si>
  <si>
    <t>1</t>
  </si>
  <si>
    <t>2010011010110</t>
  </si>
  <si>
    <t>刘晓杰</t>
  </si>
  <si>
    <t>2</t>
  </si>
  <si>
    <t>2010011010108</t>
  </si>
  <si>
    <t>郭庆红</t>
  </si>
  <si>
    <t>男</t>
  </si>
  <si>
    <t>3</t>
  </si>
  <si>
    <t>2010011010112</t>
  </si>
  <si>
    <t>张欢欢</t>
  </si>
  <si>
    <t>4</t>
  </si>
  <si>
    <t>2010011010104</t>
  </si>
  <si>
    <t>孙石丽</t>
  </si>
  <si>
    <t>缺考</t>
  </si>
  <si>
    <t>5</t>
  </si>
  <si>
    <t>2010011020116</t>
  </si>
  <si>
    <t>崔承东</t>
  </si>
  <si>
    <t>102</t>
  </si>
  <si>
    <t>2010011020113</t>
  </si>
  <si>
    <t>黄凯</t>
  </si>
  <si>
    <t>2010011030130</t>
  </si>
  <si>
    <t>侯琳琳</t>
  </si>
  <si>
    <t>103</t>
  </si>
  <si>
    <t>2010011030215</t>
  </si>
  <si>
    <t>张驰</t>
  </si>
  <si>
    <t>2010011030211</t>
  </si>
  <si>
    <t>郭玉斐</t>
  </si>
  <si>
    <t>2010011030122</t>
  </si>
  <si>
    <t>张思远</t>
  </si>
  <si>
    <t>2010011030120</t>
  </si>
  <si>
    <t>王文静</t>
  </si>
  <si>
    <t>2010011030307</t>
  </si>
  <si>
    <t>李苗丹</t>
  </si>
  <si>
    <t>6</t>
  </si>
  <si>
    <t>2010011030221</t>
  </si>
  <si>
    <t>李志强</t>
  </si>
  <si>
    <t>7</t>
  </si>
  <si>
    <t>2010011030121</t>
  </si>
  <si>
    <t>乔尧康</t>
  </si>
  <si>
    <t>8</t>
  </si>
  <si>
    <t>2010011030219</t>
  </si>
  <si>
    <t>杨杨</t>
  </si>
  <si>
    <t>9</t>
  </si>
  <si>
    <t>2010011030224</t>
  </si>
  <si>
    <t>曹帅昌</t>
  </si>
  <si>
    <t>10</t>
  </si>
  <si>
    <t>2010011030203</t>
  </si>
  <si>
    <t>秦泰</t>
  </si>
  <si>
    <t>11</t>
  </si>
  <si>
    <t>2010011030304</t>
  </si>
  <si>
    <t>刘涛</t>
  </si>
  <si>
    <t>12</t>
  </si>
  <si>
    <t>2010012010403</t>
  </si>
  <si>
    <t>马豪</t>
  </si>
  <si>
    <t>201</t>
  </si>
  <si>
    <t>2010012010317</t>
  </si>
  <si>
    <t>王凯</t>
  </si>
  <si>
    <t>2010012010411</t>
  </si>
  <si>
    <t>毛磊</t>
  </si>
  <si>
    <t>2010012020817</t>
  </si>
  <si>
    <t>崔向怡</t>
  </si>
  <si>
    <t>202</t>
  </si>
  <si>
    <t>2010012020907</t>
  </si>
  <si>
    <t>曹越</t>
  </si>
  <si>
    <t>2010012020506</t>
  </si>
  <si>
    <t>王双</t>
  </si>
  <si>
    <t>2010012020919</t>
  </si>
  <si>
    <t>朱若菲</t>
  </si>
  <si>
    <t>2010012020424</t>
  </si>
  <si>
    <t>黄安然</t>
  </si>
  <si>
    <t>2010012020614</t>
  </si>
  <si>
    <t>郭高磊</t>
  </si>
  <si>
    <t>2010012020829</t>
  </si>
  <si>
    <t>刘影</t>
  </si>
  <si>
    <t>2010012020504</t>
  </si>
  <si>
    <t>朱归航</t>
  </si>
  <si>
    <t>2010012020710</t>
  </si>
  <si>
    <t>马飞洋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</si>
</sst>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63" applyFont="1" applyAlignment="1">
      <alignment horizontal="center" vertical="center"/>
      <protection/>
    </xf>
    <xf numFmtId="0" fontId="45" fillId="0" borderId="9" xfId="63" applyFont="1" applyBorder="1" applyAlignment="1">
      <alignment horizontal="center" vertical="center"/>
      <protection/>
    </xf>
    <xf numFmtId="49" fontId="45" fillId="0" borderId="9" xfId="63" applyNumberFormat="1" applyFont="1" applyBorder="1" applyAlignment="1">
      <alignment horizontal="center" vertical="center"/>
      <protection/>
    </xf>
    <xf numFmtId="0" fontId="46" fillId="0" borderId="9" xfId="63" applyFont="1" applyBorder="1" applyAlignment="1">
      <alignment horizontal="center" vertical="center"/>
      <protection/>
    </xf>
    <xf numFmtId="176" fontId="47" fillId="0" borderId="9" xfId="63" applyNumberFormat="1" applyFont="1" applyBorder="1" applyAlignment="1">
      <alignment horizontal="center" vertical="center"/>
      <protection/>
    </xf>
    <xf numFmtId="176" fontId="46" fillId="0" borderId="9" xfId="63" applyNumberFormat="1" applyFont="1" applyBorder="1" applyAlignment="1">
      <alignment horizontal="center" vertical="center"/>
      <protection/>
    </xf>
    <xf numFmtId="49" fontId="46" fillId="0" borderId="9" xfId="63" applyNumberFormat="1" applyFont="1" applyBorder="1" applyAlignment="1">
      <alignment horizontal="center" vertical="center"/>
      <protection/>
    </xf>
    <xf numFmtId="0" fontId="47" fillId="0" borderId="9" xfId="63" applyFont="1" applyBorder="1" applyAlignment="1">
      <alignment horizontal="center" vertical="center"/>
      <protection/>
    </xf>
    <xf numFmtId="49" fontId="47" fillId="0" borderId="9" xfId="63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P19" sqref="P19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5.625" style="0" customWidth="1"/>
    <col min="4" max="6" width="9.875" style="0" customWidth="1"/>
    <col min="7" max="7" width="7.75390625" style="0" customWidth="1"/>
    <col min="8" max="8" width="5.625" style="2" customWidth="1"/>
    <col min="9" max="9" width="10.1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s="1" customFormat="1" ht="18.75" customHeight="1">
      <c r="A3" s="6" t="s">
        <v>10</v>
      </c>
      <c r="B3" s="6" t="s">
        <v>11</v>
      </c>
      <c r="C3" s="6" t="s">
        <v>12</v>
      </c>
      <c r="D3" s="6" t="s">
        <v>13</v>
      </c>
      <c r="E3" s="7">
        <v>73.6</v>
      </c>
      <c r="F3" s="8">
        <v>84.22</v>
      </c>
      <c r="G3" s="8">
        <f>E3*50%+F3*50%</f>
        <v>78.91</v>
      </c>
      <c r="H3" s="9" t="s">
        <v>14</v>
      </c>
      <c r="I3" s="8"/>
    </row>
    <row r="4" spans="1:11" s="1" customFormat="1" ht="18.75" customHeight="1">
      <c r="A4" s="6" t="s">
        <v>15</v>
      </c>
      <c r="B4" s="6" t="s">
        <v>16</v>
      </c>
      <c r="C4" s="6" t="s">
        <v>12</v>
      </c>
      <c r="D4" s="6" t="s">
        <v>13</v>
      </c>
      <c r="E4" s="7">
        <v>65.55</v>
      </c>
      <c r="F4" s="8">
        <v>83.14</v>
      </c>
      <c r="G4" s="8">
        <f>E4*50%+F4*50%</f>
        <v>74.345</v>
      </c>
      <c r="H4" s="9" t="s">
        <v>17</v>
      </c>
      <c r="I4" s="8"/>
      <c r="J4" s="12"/>
      <c r="K4" s="12"/>
    </row>
    <row r="5" spans="1:9" s="1" customFormat="1" ht="18.75" customHeight="1">
      <c r="A5" s="6" t="s">
        <v>18</v>
      </c>
      <c r="B5" s="6" t="s">
        <v>19</v>
      </c>
      <c r="C5" s="6" t="s">
        <v>20</v>
      </c>
      <c r="D5" s="6" t="s">
        <v>13</v>
      </c>
      <c r="E5" s="7">
        <v>63.65</v>
      </c>
      <c r="F5" s="8">
        <v>82.9</v>
      </c>
      <c r="G5" s="8">
        <f>E5*50%+F5*50%</f>
        <v>73.275</v>
      </c>
      <c r="H5" s="9" t="s">
        <v>21</v>
      </c>
      <c r="I5" s="8"/>
    </row>
    <row r="6" spans="1:9" s="1" customFormat="1" ht="18.75" customHeight="1">
      <c r="A6" s="6" t="s">
        <v>22</v>
      </c>
      <c r="B6" s="6" t="s">
        <v>23</v>
      </c>
      <c r="C6" s="6" t="s">
        <v>12</v>
      </c>
      <c r="D6" s="6" t="s">
        <v>13</v>
      </c>
      <c r="E6" s="7">
        <v>58.2</v>
      </c>
      <c r="F6" s="8">
        <v>80.5</v>
      </c>
      <c r="G6" s="8">
        <f>E6*50%+F6*50%</f>
        <v>69.35</v>
      </c>
      <c r="H6" s="9" t="s">
        <v>24</v>
      </c>
      <c r="I6" s="8"/>
    </row>
    <row r="7" spans="1:11" s="1" customFormat="1" ht="18.75" customHeight="1">
      <c r="A7" s="6" t="s">
        <v>25</v>
      </c>
      <c r="B7" s="6" t="s">
        <v>26</v>
      </c>
      <c r="C7" s="6" t="s">
        <v>12</v>
      </c>
      <c r="D7" s="6" t="s">
        <v>13</v>
      </c>
      <c r="E7" s="7">
        <v>62.55</v>
      </c>
      <c r="F7" s="9" t="s">
        <v>27</v>
      </c>
      <c r="G7" s="8">
        <f>E7*50%</f>
        <v>31.275</v>
      </c>
      <c r="H7" s="9" t="s">
        <v>28</v>
      </c>
      <c r="I7" s="6"/>
      <c r="J7" s="13"/>
      <c r="K7" s="13"/>
    </row>
    <row r="8" spans="1:9" s="1" customFormat="1" ht="18.75" customHeight="1">
      <c r="A8" s="6" t="s">
        <v>29</v>
      </c>
      <c r="B8" s="6" t="s">
        <v>30</v>
      </c>
      <c r="C8" s="6" t="s">
        <v>20</v>
      </c>
      <c r="D8" s="6" t="s">
        <v>31</v>
      </c>
      <c r="E8" s="7">
        <v>70.75</v>
      </c>
      <c r="F8" s="8">
        <v>81.5</v>
      </c>
      <c r="G8" s="8">
        <f aca="true" t="shared" si="0" ref="G8:G23">E8*50%+F8*50%</f>
        <v>76.125</v>
      </c>
      <c r="H8" s="9" t="s">
        <v>14</v>
      </c>
      <c r="I8" s="8"/>
    </row>
    <row r="9" spans="1:9" s="1" customFormat="1" ht="18.75" customHeight="1">
      <c r="A9" s="6" t="s">
        <v>32</v>
      </c>
      <c r="B9" s="6" t="s">
        <v>33</v>
      </c>
      <c r="C9" s="6" t="s">
        <v>20</v>
      </c>
      <c r="D9" s="6" t="s">
        <v>31</v>
      </c>
      <c r="E9" s="7">
        <v>69</v>
      </c>
      <c r="F9" s="8">
        <v>79.9</v>
      </c>
      <c r="G9" s="8">
        <f t="shared" si="0"/>
        <v>74.45</v>
      </c>
      <c r="H9" s="9" t="s">
        <v>17</v>
      </c>
      <c r="I9" s="8"/>
    </row>
    <row r="10" spans="1:11" s="1" customFormat="1" ht="18.75" customHeight="1">
      <c r="A10" s="6" t="s">
        <v>34</v>
      </c>
      <c r="B10" s="6" t="s">
        <v>35</v>
      </c>
      <c r="C10" s="6" t="s">
        <v>12</v>
      </c>
      <c r="D10" s="6" t="s">
        <v>36</v>
      </c>
      <c r="E10" s="7">
        <v>70.85</v>
      </c>
      <c r="F10" s="8">
        <v>83.78</v>
      </c>
      <c r="G10" s="8">
        <f t="shared" si="0"/>
        <v>77.315</v>
      </c>
      <c r="H10" s="9" t="s">
        <v>14</v>
      </c>
      <c r="I10" s="8"/>
      <c r="J10" s="14"/>
      <c r="K10" s="14"/>
    </row>
    <row r="11" spans="1:9" s="1" customFormat="1" ht="18.75" customHeight="1">
      <c r="A11" s="6" t="s">
        <v>37</v>
      </c>
      <c r="B11" s="6" t="s">
        <v>38</v>
      </c>
      <c r="C11" s="6" t="s">
        <v>20</v>
      </c>
      <c r="D11" s="6" t="s">
        <v>36</v>
      </c>
      <c r="E11" s="7">
        <v>67.95</v>
      </c>
      <c r="F11" s="8">
        <v>84.64</v>
      </c>
      <c r="G11" s="8">
        <f t="shared" si="0"/>
        <v>76.295</v>
      </c>
      <c r="H11" s="9" t="s">
        <v>17</v>
      </c>
      <c r="I11" s="8"/>
    </row>
    <row r="12" spans="1:9" s="1" customFormat="1" ht="18.75" customHeight="1">
      <c r="A12" s="6" t="s">
        <v>39</v>
      </c>
      <c r="B12" s="6" t="s">
        <v>40</v>
      </c>
      <c r="C12" s="6" t="s">
        <v>20</v>
      </c>
      <c r="D12" s="6" t="s">
        <v>36</v>
      </c>
      <c r="E12" s="7">
        <v>67.7</v>
      </c>
      <c r="F12" s="8">
        <v>83.32</v>
      </c>
      <c r="G12" s="8">
        <f t="shared" si="0"/>
        <v>75.50999999999999</v>
      </c>
      <c r="H12" s="9" t="s">
        <v>21</v>
      </c>
      <c r="I12" s="8"/>
    </row>
    <row r="13" spans="1:9" s="1" customFormat="1" ht="18.75" customHeight="1">
      <c r="A13" s="6" t="s">
        <v>41</v>
      </c>
      <c r="B13" s="6" t="s">
        <v>42</v>
      </c>
      <c r="C13" s="6" t="s">
        <v>20</v>
      </c>
      <c r="D13" s="6" t="s">
        <v>36</v>
      </c>
      <c r="E13" s="7">
        <v>69.4</v>
      </c>
      <c r="F13" s="8">
        <v>80.8</v>
      </c>
      <c r="G13" s="8">
        <f t="shared" si="0"/>
        <v>75.1</v>
      </c>
      <c r="H13" s="9" t="s">
        <v>24</v>
      </c>
      <c r="I13" s="8"/>
    </row>
    <row r="14" spans="1:11" s="1" customFormat="1" ht="18.75" customHeight="1">
      <c r="A14" s="6" t="s">
        <v>43</v>
      </c>
      <c r="B14" s="6" t="s">
        <v>44</v>
      </c>
      <c r="C14" s="6" t="s">
        <v>12</v>
      </c>
      <c r="D14" s="6" t="s">
        <v>36</v>
      </c>
      <c r="E14" s="7">
        <v>65.8</v>
      </c>
      <c r="F14" s="8">
        <v>83.34</v>
      </c>
      <c r="G14" s="8">
        <f t="shared" si="0"/>
        <v>74.57</v>
      </c>
      <c r="H14" s="9" t="s">
        <v>28</v>
      </c>
      <c r="I14" s="8"/>
      <c r="J14" s="12"/>
      <c r="K14" s="12"/>
    </row>
    <row r="15" spans="1:11" s="1" customFormat="1" ht="18.75" customHeight="1">
      <c r="A15" s="6" t="s">
        <v>45</v>
      </c>
      <c r="B15" s="6" t="s">
        <v>46</v>
      </c>
      <c r="C15" s="6" t="s">
        <v>12</v>
      </c>
      <c r="D15" s="6" t="s">
        <v>36</v>
      </c>
      <c r="E15" s="7">
        <v>65.15</v>
      </c>
      <c r="F15" s="8">
        <v>83.16</v>
      </c>
      <c r="G15" s="8">
        <f t="shared" si="0"/>
        <v>74.155</v>
      </c>
      <c r="H15" s="9" t="s">
        <v>47</v>
      </c>
      <c r="I15" s="8"/>
      <c r="J15" s="14"/>
      <c r="K15" s="14"/>
    </row>
    <row r="16" spans="1:9" s="1" customFormat="1" ht="18.75" customHeight="1">
      <c r="A16" s="6" t="s">
        <v>48</v>
      </c>
      <c r="B16" s="6" t="s">
        <v>49</v>
      </c>
      <c r="C16" s="6" t="s">
        <v>20</v>
      </c>
      <c r="D16" s="6" t="s">
        <v>36</v>
      </c>
      <c r="E16" s="7">
        <v>67.7</v>
      </c>
      <c r="F16" s="8">
        <v>79.78</v>
      </c>
      <c r="G16" s="8">
        <f t="shared" si="0"/>
        <v>73.74000000000001</v>
      </c>
      <c r="H16" s="9" t="s">
        <v>50</v>
      </c>
      <c r="I16" s="8"/>
    </row>
    <row r="17" spans="1:11" s="1" customFormat="1" ht="18.75" customHeight="1">
      <c r="A17" s="6" t="s">
        <v>51</v>
      </c>
      <c r="B17" s="6" t="s">
        <v>52</v>
      </c>
      <c r="C17" s="6" t="s">
        <v>20</v>
      </c>
      <c r="D17" s="6" t="s">
        <v>36</v>
      </c>
      <c r="E17" s="7">
        <v>68.8</v>
      </c>
      <c r="F17" s="8">
        <v>78.52</v>
      </c>
      <c r="G17" s="8">
        <f t="shared" si="0"/>
        <v>73.66</v>
      </c>
      <c r="H17" s="9" t="s">
        <v>53</v>
      </c>
      <c r="I17" s="8"/>
      <c r="J17" s="12"/>
      <c r="K17" s="12"/>
    </row>
    <row r="18" spans="1:9" s="1" customFormat="1" ht="18.75" customHeight="1">
      <c r="A18" s="6" t="s">
        <v>54</v>
      </c>
      <c r="B18" s="6" t="s">
        <v>55</v>
      </c>
      <c r="C18" s="6" t="s">
        <v>20</v>
      </c>
      <c r="D18" s="6" t="s">
        <v>36</v>
      </c>
      <c r="E18" s="7">
        <v>66</v>
      </c>
      <c r="F18" s="8">
        <v>81.06</v>
      </c>
      <c r="G18" s="8">
        <f t="shared" si="0"/>
        <v>73.53</v>
      </c>
      <c r="H18" s="9" t="s">
        <v>56</v>
      </c>
      <c r="I18" s="8"/>
    </row>
    <row r="19" spans="1:9" s="1" customFormat="1" ht="18.75" customHeight="1">
      <c r="A19" s="6" t="s">
        <v>57</v>
      </c>
      <c r="B19" s="6" t="s">
        <v>58</v>
      </c>
      <c r="C19" s="6" t="s">
        <v>20</v>
      </c>
      <c r="D19" s="6" t="s">
        <v>36</v>
      </c>
      <c r="E19" s="7">
        <v>65.85</v>
      </c>
      <c r="F19" s="8">
        <v>80.78</v>
      </c>
      <c r="G19" s="8">
        <f t="shared" si="0"/>
        <v>73.315</v>
      </c>
      <c r="H19" s="9" t="s">
        <v>59</v>
      </c>
      <c r="I19" s="8"/>
    </row>
    <row r="20" spans="1:9" s="1" customFormat="1" ht="18.75" customHeight="1">
      <c r="A20" s="6" t="s">
        <v>60</v>
      </c>
      <c r="B20" s="6" t="s">
        <v>61</v>
      </c>
      <c r="C20" s="6" t="s">
        <v>20</v>
      </c>
      <c r="D20" s="6" t="s">
        <v>36</v>
      </c>
      <c r="E20" s="7">
        <v>65.3</v>
      </c>
      <c r="F20" s="8">
        <v>79.98</v>
      </c>
      <c r="G20" s="8">
        <f t="shared" si="0"/>
        <v>72.64</v>
      </c>
      <c r="H20" s="9" t="s">
        <v>62</v>
      </c>
      <c r="I20" s="8"/>
    </row>
    <row r="21" spans="1:11" s="1" customFormat="1" ht="18.75" customHeight="1">
      <c r="A21" s="6" t="s">
        <v>63</v>
      </c>
      <c r="B21" s="6" t="s">
        <v>64</v>
      </c>
      <c r="C21" s="6" t="s">
        <v>20</v>
      </c>
      <c r="D21" s="6" t="s">
        <v>36</v>
      </c>
      <c r="E21" s="7">
        <v>65.35</v>
      </c>
      <c r="F21" s="8">
        <v>78.48</v>
      </c>
      <c r="G21" s="8">
        <f t="shared" si="0"/>
        <v>71.91499999999999</v>
      </c>
      <c r="H21" s="9" t="s">
        <v>65</v>
      </c>
      <c r="I21" s="8"/>
      <c r="J21" s="12"/>
      <c r="K21" s="12"/>
    </row>
    <row r="22" spans="1:9" s="1" customFormat="1" ht="18.75" customHeight="1">
      <c r="A22" s="10" t="s">
        <v>66</v>
      </c>
      <c r="B22" s="10" t="s">
        <v>67</v>
      </c>
      <c r="C22" s="10" t="s">
        <v>20</v>
      </c>
      <c r="D22" s="10" t="s">
        <v>68</v>
      </c>
      <c r="E22" s="7">
        <v>73.75</v>
      </c>
      <c r="F22" s="7">
        <v>81</v>
      </c>
      <c r="G22" s="8">
        <f t="shared" si="0"/>
        <v>77.375</v>
      </c>
      <c r="H22" s="11" t="s">
        <v>14</v>
      </c>
      <c r="I22" s="8"/>
    </row>
    <row r="23" spans="1:11" s="1" customFormat="1" ht="18.75" customHeight="1">
      <c r="A23" s="6" t="s">
        <v>69</v>
      </c>
      <c r="B23" s="6" t="s">
        <v>70</v>
      </c>
      <c r="C23" s="6" t="s">
        <v>20</v>
      </c>
      <c r="D23" s="6" t="s">
        <v>68</v>
      </c>
      <c r="E23" s="7">
        <v>71.8</v>
      </c>
      <c r="F23" s="8">
        <v>82.62</v>
      </c>
      <c r="G23" s="8">
        <f t="shared" si="0"/>
        <v>77.21000000000001</v>
      </c>
      <c r="H23" s="9" t="s">
        <v>17</v>
      </c>
      <c r="I23" s="8"/>
      <c r="J23" s="13"/>
      <c r="K23" s="13"/>
    </row>
    <row r="24" spans="1:11" s="1" customFormat="1" ht="18.75" customHeight="1">
      <c r="A24" s="6" t="s">
        <v>71</v>
      </c>
      <c r="B24" s="6" t="s">
        <v>72</v>
      </c>
      <c r="C24" s="6" t="s">
        <v>20</v>
      </c>
      <c r="D24" s="6" t="s">
        <v>68</v>
      </c>
      <c r="E24" s="7">
        <v>72</v>
      </c>
      <c r="F24" s="9" t="s">
        <v>27</v>
      </c>
      <c r="G24" s="8">
        <f>E24*50%</f>
        <v>36</v>
      </c>
      <c r="H24" s="11" t="s">
        <v>21</v>
      </c>
      <c r="I24" s="8"/>
      <c r="J24" s="14"/>
      <c r="K24" s="14"/>
    </row>
    <row r="25" spans="1:9" s="1" customFormat="1" ht="18.75" customHeight="1">
      <c r="A25" s="6" t="s">
        <v>73</v>
      </c>
      <c r="B25" s="6" t="s">
        <v>74</v>
      </c>
      <c r="C25" s="6" t="s">
        <v>12</v>
      </c>
      <c r="D25" s="6" t="s">
        <v>75</v>
      </c>
      <c r="E25" s="7">
        <v>75.35</v>
      </c>
      <c r="F25" s="8">
        <v>83.54</v>
      </c>
      <c r="G25" s="8">
        <f aca="true" t="shared" si="1" ref="G25:G32">E25*50%+F25*50%</f>
        <v>79.445</v>
      </c>
      <c r="H25" s="9" t="s">
        <v>14</v>
      </c>
      <c r="I25" s="8"/>
    </row>
    <row r="26" spans="1:9" s="1" customFormat="1" ht="18.75" customHeight="1">
      <c r="A26" s="6" t="s">
        <v>76</v>
      </c>
      <c r="B26" s="6" t="s">
        <v>77</v>
      </c>
      <c r="C26" s="6" t="s">
        <v>12</v>
      </c>
      <c r="D26" s="6" t="s">
        <v>75</v>
      </c>
      <c r="E26" s="7">
        <v>72.3</v>
      </c>
      <c r="F26" s="8">
        <v>85.44</v>
      </c>
      <c r="G26" s="8">
        <f t="shared" si="1"/>
        <v>78.87</v>
      </c>
      <c r="H26" s="9" t="s">
        <v>17</v>
      </c>
      <c r="I26" s="8"/>
    </row>
    <row r="27" spans="1:11" s="1" customFormat="1" ht="18.75" customHeight="1">
      <c r="A27" s="6" t="s">
        <v>78</v>
      </c>
      <c r="B27" s="6" t="s">
        <v>79</v>
      </c>
      <c r="C27" s="6" t="s">
        <v>12</v>
      </c>
      <c r="D27" s="6" t="s">
        <v>75</v>
      </c>
      <c r="E27" s="7">
        <v>73.1</v>
      </c>
      <c r="F27" s="8">
        <v>81.98</v>
      </c>
      <c r="G27" s="8">
        <f t="shared" si="1"/>
        <v>77.53999999999999</v>
      </c>
      <c r="H27" s="9" t="s">
        <v>21</v>
      </c>
      <c r="I27" s="8"/>
      <c r="J27" s="13"/>
      <c r="K27" s="13"/>
    </row>
    <row r="28" spans="1:11" s="1" customFormat="1" ht="18.75" customHeight="1">
      <c r="A28" s="6" t="s">
        <v>80</v>
      </c>
      <c r="B28" s="6" t="s">
        <v>81</v>
      </c>
      <c r="C28" s="6" t="s">
        <v>12</v>
      </c>
      <c r="D28" s="6" t="s">
        <v>75</v>
      </c>
      <c r="E28" s="7">
        <v>71.9</v>
      </c>
      <c r="F28" s="8">
        <v>82.96</v>
      </c>
      <c r="G28" s="8">
        <f t="shared" si="1"/>
        <v>77.43</v>
      </c>
      <c r="H28" s="9" t="s">
        <v>24</v>
      </c>
      <c r="I28" s="8"/>
      <c r="J28" s="15"/>
      <c r="K28" s="15"/>
    </row>
    <row r="29" spans="1:9" s="1" customFormat="1" ht="18.75" customHeight="1">
      <c r="A29" s="6" t="s">
        <v>82</v>
      </c>
      <c r="B29" s="6" t="s">
        <v>83</v>
      </c>
      <c r="C29" s="6" t="s">
        <v>12</v>
      </c>
      <c r="D29" s="6" t="s">
        <v>75</v>
      </c>
      <c r="E29" s="7">
        <v>71.3</v>
      </c>
      <c r="F29" s="8">
        <v>83.48</v>
      </c>
      <c r="G29" s="8">
        <f t="shared" si="1"/>
        <v>77.39</v>
      </c>
      <c r="H29" s="9" t="s">
        <v>28</v>
      </c>
      <c r="I29" s="8"/>
    </row>
    <row r="30" spans="1:11" ht="18.75" customHeight="1">
      <c r="A30" s="6" t="s">
        <v>84</v>
      </c>
      <c r="B30" s="6" t="s">
        <v>85</v>
      </c>
      <c r="C30" s="6" t="s">
        <v>20</v>
      </c>
      <c r="D30" s="6" t="s">
        <v>75</v>
      </c>
      <c r="E30" s="7">
        <v>70.25</v>
      </c>
      <c r="F30" s="8">
        <v>82.96</v>
      </c>
      <c r="G30" s="8">
        <f t="shared" si="1"/>
        <v>76.60499999999999</v>
      </c>
      <c r="H30" s="9" t="s">
        <v>47</v>
      </c>
      <c r="I30" s="8"/>
      <c r="J30" s="16"/>
      <c r="K30" s="16"/>
    </row>
    <row r="31" spans="1:11" ht="18.75" customHeight="1">
      <c r="A31" s="6" t="s">
        <v>86</v>
      </c>
      <c r="B31" s="6" t="s">
        <v>87</v>
      </c>
      <c r="C31" s="6" t="s">
        <v>12</v>
      </c>
      <c r="D31" s="6" t="s">
        <v>75</v>
      </c>
      <c r="E31" s="7">
        <v>70.95</v>
      </c>
      <c r="F31" s="8">
        <v>82.14</v>
      </c>
      <c r="G31" s="8">
        <f t="shared" si="1"/>
        <v>76.545</v>
      </c>
      <c r="H31" s="9" t="s">
        <v>50</v>
      </c>
      <c r="I31" s="8"/>
      <c r="J31" s="17"/>
      <c r="K31" s="17"/>
    </row>
    <row r="32" spans="1:11" s="1" customFormat="1" ht="18.75" customHeight="1">
      <c r="A32" s="6" t="s">
        <v>88</v>
      </c>
      <c r="B32" s="6" t="s">
        <v>89</v>
      </c>
      <c r="C32" s="6" t="s">
        <v>12</v>
      </c>
      <c r="D32" s="6" t="s">
        <v>75</v>
      </c>
      <c r="E32" s="7">
        <v>69.95</v>
      </c>
      <c r="F32" s="8">
        <v>81.5</v>
      </c>
      <c r="G32" s="8">
        <f t="shared" si="1"/>
        <v>75.725</v>
      </c>
      <c r="H32" s="9" t="s">
        <v>53</v>
      </c>
      <c r="I32" s="8"/>
      <c r="J32" s="15"/>
      <c r="K32" s="15"/>
    </row>
    <row r="33" spans="1:11" s="1" customFormat="1" ht="18.75" customHeight="1">
      <c r="A33" s="6" t="s">
        <v>90</v>
      </c>
      <c r="B33" s="6" t="s">
        <v>91</v>
      </c>
      <c r="C33" s="6" t="s">
        <v>20</v>
      </c>
      <c r="D33" s="6" t="s">
        <v>75</v>
      </c>
      <c r="E33" s="7">
        <v>72.55</v>
      </c>
      <c r="F33" s="9" t="s">
        <v>27</v>
      </c>
      <c r="G33" s="8">
        <f>E33*50%</f>
        <v>36.275</v>
      </c>
      <c r="H33" s="9" t="s">
        <v>56</v>
      </c>
      <c r="I33" s="8"/>
      <c r="J33" s="15"/>
      <c r="K33" s="15"/>
    </row>
    <row r="34" s="1" customFormat="1" ht="18.75" customHeight="1"/>
  </sheetData>
  <sheetProtection/>
  <mergeCells count="1">
    <mergeCell ref="A1:I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2020-11-03T07:54:18Z</dcterms:created>
  <dcterms:modified xsi:type="dcterms:W3CDTF">2020-11-16T02:40:39Z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