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7400" windowHeight="8355"/>
  </bookViews>
  <sheets>
    <sheet name="公开招集聘集中面试成绩、综合成绩" sheetId="1" r:id="rId1"/>
    <sheet name="Sheet1" sheetId="2" r:id="rId2"/>
  </sheets>
  <definedNames>
    <definedName name="_xlnm._FilterDatabase" localSheetId="0" hidden="1">公开招集聘集中面试成绩、综合成绩!$A$2:$J$197</definedName>
    <definedName name="_xlnm.Print_Titles" localSheetId="0">公开招集聘集中面试成绩、综合成绩!$1:$2</definedName>
  </definedNames>
  <calcPr calcId="124519"/>
</workbook>
</file>

<file path=xl/calcChain.xml><?xml version="1.0" encoding="utf-8"?>
<calcChain xmlns="http://schemas.openxmlformats.org/spreadsheetml/2006/main">
  <c r="H27" i="1"/>
  <c r="H164"/>
  <c r="H163"/>
  <c r="H162"/>
  <c r="H161"/>
  <c r="H160"/>
  <c r="H159"/>
  <c r="H158"/>
  <c r="H157"/>
  <c r="H156"/>
  <c r="H15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6"/>
  <c r="H105"/>
  <c r="H104"/>
  <c r="H103"/>
  <c r="H102"/>
  <c r="H101"/>
  <c r="H100"/>
  <c r="H99"/>
  <c r="H98"/>
  <c r="H97"/>
  <c r="H96"/>
  <c r="H95"/>
  <c r="H94"/>
  <c r="H93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0"/>
  <c r="H69"/>
  <c r="H68"/>
  <c r="H67"/>
  <c r="H66"/>
  <c r="H65"/>
  <c r="H64"/>
  <c r="H63"/>
  <c r="H62"/>
  <c r="H61"/>
  <c r="H60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29"/>
  <c r="H2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"/>
</calcChain>
</file>

<file path=xl/sharedStrings.xml><?xml version="1.0" encoding="utf-8"?>
<sst xmlns="http://schemas.openxmlformats.org/spreadsheetml/2006/main" count="1025" uniqueCount="324">
  <si>
    <t>招聘单位</t>
  </si>
  <si>
    <t>准考证号</t>
  </si>
  <si>
    <t>笔试成绩</t>
  </si>
  <si>
    <t>田慧</t>
  </si>
  <si>
    <t>杨丹</t>
  </si>
  <si>
    <t>李瑶</t>
  </si>
  <si>
    <t>中共株洲市委党校</t>
  </si>
  <si>
    <t>A60_图书档案管理</t>
  </si>
  <si>
    <t>洪琳</t>
  </si>
  <si>
    <t>陈露路</t>
  </si>
  <si>
    <t>李银</t>
  </si>
  <si>
    <t>刘亚维</t>
  </si>
  <si>
    <t>市儿童社会福利院</t>
  </si>
  <si>
    <t>A67_特教教师</t>
  </si>
  <si>
    <t>包宏宇</t>
  </si>
  <si>
    <t>张彩霞</t>
  </si>
  <si>
    <t>张李培</t>
  </si>
  <si>
    <t>A68_语文教师</t>
  </si>
  <si>
    <t>陈艳</t>
  </si>
  <si>
    <t>易丹</t>
  </si>
  <si>
    <t>赵慧仙</t>
  </si>
  <si>
    <t>A69_音乐教师</t>
  </si>
  <si>
    <t>吕卉</t>
  </si>
  <si>
    <t>殷钰甜</t>
  </si>
  <si>
    <t>朱凌霜</t>
  </si>
  <si>
    <t>株洲市林业科学研究所</t>
  </si>
  <si>
    <t>A70_专技</t>
  </si>
  <si>
    <t>曾智彬</t>
  </si>
  <si>
    <t>吴小意</t>
  </si>
  <si>
    <t>莫辉</t>
  </si>
  <si>
    <t>方安安</t>
  </si>
  <si>
    <t>陈雅</t>
  </si>
  <si>
    <t>肖子威</t>
  </si>
  <si>
    <t>株洲市退役军人服务中心</t>
  </si>
  <si>
    <t>A73_信息管理</t>
  </si>
  <si>
    <t>李莎</t>
  </si>
  <si>
    <t>胡碧原</t>
  </si>
  <si>
    <t>任爽</t>
  </si>
  <si>
    <t>李欣</t>
  </si>
  <si>
    <t>A74_综合管理</t>
  </si>
  <si>
    <t>杨欣</t>
  </si>
  <si>
    <t>邹晴</t>
  </si>
  <si>
    <t>株洲市图书馆</t>
  </si>
  <si>
    <t>A96_文献管理</t>
  </si>
  <si>
    <t>胡澜</t>
  </si>
  <si>
    <t>罗敏</t>
  </si>
  <si>
    <t>谭双</t>
  </si>
  <si>
    <t>A97_数字图书馆建设与服务</t>
  </si>
  <si>
    <t>刘德明</t>
  </si>
  <si>
    <t>刘冰晶</t>
  </si>
  <si>
    <t>骆源</t>
  </si>
  <si>
    <t>株洲市经济社会调查中心</t>
  </si>
  <si>
    <t>A99_管理岗位1</t>
  </si>
  <si>
    <t>左昌平</t>
  </si>
  <si>
    <t>谢骄</t>
  </si>
  <si>
    <t>李如意</t>
  </si>
  <si>
    <t>周金辰</t>
  </si>
  <si>
    <t>邓紫婷</t>
  </si>
  <si>
    <t>罗媛原</t>
  </si>
  <si>
    <t>A100_管理岗位2</t>
  </si>
  <si>
    <t>李百涵</t>
  </si>
  <si>
    <t>蔡林翰</t>
  </si>
  <si>
    <t>邓波</t>
  </si>
  <si>
    <t>株洲市河西防洪排渍管理站</t>
  </si>
  <si>
    <t>A101_水利专技</t>
  </si>
  <si>
    <t>苏骏杰</t>
  </si>
  <si>
    <t>汤漾</t>
  </si>
  <si>
    <t>曾亚平</t>
  </si>
  <si>
    <t>A102_电气工程</t>
  </si>
  <si>
    <t>陈武</t>
  </si>
  <si>
    <t>汪海望</t>
  </si>
  <si>
    <t>王宏伟</t>
  </si>
  <si>
    <t>株洲市河东防洪排渍管理站</t>
  </si>
  <si>
    <t>A103_水利专技岗位</t>
  </si>
  <si>
    <t>汤海芳</t>
  </si>
  <si>
    <t>曾康</t>
  </si>
  <si>
    <t>丁立</t>
  </si>
  <si>
    <t>欧慧娟</t>
  </si>
  <si>
    <t>张双全</t>
  </si>
  <si>
    <t>株洲市官庄水库管理局</t>
  </si>
  <si>
    <t>A104_水利专技</t>
  </si>
  <si>
    <t>曾雷</t>
  </si>
  <si>
    <t>余军</t>
  </si>
  <si>
    <t>尹永</t>
  </si>
  <si>
    <t>梁显阳</t>
  </si>
  <si>
    <t>贺彩平</t>
  </si>
  <si>
    <t>黄海盛</t>
  </si>
  <si>
    <t>株洲市酒埠江灌区管理局</t>
  </si>
  <si>
    <t>A105_信息化技术</t>
  </si>
  <si>
    <t>邹同科</t>
  </si>
  <si>
    <t>杨余一</t>
  </si>
  <si>
    <t>贺玄妙</t>
  </si>
  <si>
    <t>A106_财务岗位</t>
  </si>
  <si>
    <t>谭倩伦</t>
  </si>
  <si>
    <t>李芙蓉</t>
  </si>
  <si>
    <t>黄丽华</t>
  </si>
  <si>
    <t>李彦</t>
  </si>
  <si>
    <t>市财政投资评审中心</t>
  </si>
  <si>
    <t>A114_工程造价</t>
  </si>
  <si>
    <t>谢锦彪</t>
  </si>
  <si>
    <t>刘彬</t>
  </si>
  <si>
    <t>刘晓琼</t>
  </si>
  <si>
    <t>株洲市老年科技工作者协会</t>
  </si>
  <si>
    <t>A115_综合文秘</t>
  </si>
  <si>
    <t>于敏之</t>
  </si>
  <si>
    <t>周英栋</t>
  </si>
  <si>
    <t>刘峰嘉</t>
  </si>
  <si>
    <t>市智慧城市发展中心</t>
  </si>
  <si>
    <t>A116_信息化建设和数据分析</t>
  </si>
  <si>
    <t>邓泽坤</t>
  </si>
  <si>
    <t>谢傲一</t>
  </si>
  <si>
    <t>李新闻</t>
  </si>
  <si>
    <t>罗淑文</t>
  </si>
  <si>
    <t>徐嘉诚</t>
  </si>
  <si>
    <t>夏梓韧</t>
  </si>
  <si>
    <t>徐瑞</t>
  </si>
  <si>
    <t>高威</t>
  </si>
  <si>
    <t>廖鹏</t>
  </si>
  <si>
    <t>张雨</t>
  </si>
  <si>
    <t>袁稷梁</t>
  </si>
  <si>
    <t>贺检文</t>
  </si>
  <si>
    <t>唐海</t>
  </si>
  <si>
    <t>刘滔</t>
  </si>
  <si>
    <t>陈希俊</t>
  </si>
  <si>
    <t>喻乐</t>
  </si>
  <si>
    <t>张伟</t>
  </si>
  <si>
    <t>彭理</t>
  </si>
  <si>
    <t>刘晓玉</t>
  </si>
  <si>
    <t>易礼莎</t>
  </si>
  <si>
    <t>朱佳敏</t>
  </si>
  <si>
    <t>A117_网络与安全运维管理</t>
  </si>
  <si>
    <t>侯浩萍</t>
  </si>
  <si>
    <t>周云飞</t>
  </si>
  <si>
    <t>李远</t>
  </si>
  <si>
    <t>株洲市醴陵生态环境监测站</t>
  </si>
  <si>
    <t>A118_环境监测</t>
  </si>
  <si>
    <t>邱焕龙</t>
  </si>
  <si>
    <t>薛港志</t>
  </si>
  <si>
    <t>何雅仙</t>
  </si>
  <si>
    <t>肖宇轩</t>
  </si>
  <si>
    <t>陈敏芳</t>
  </si>
  <si>
    <t>李世荣</t>
  </si>
  <si>
    <t>叶佳鑫</t>
  </si>
  <si>
    <t>贺伟伟</t>
  </si>
  <si>
    <t>夏炎</t>
  </si>
  <si>
    <t>彭鸥</t>
  </si>
  <si>
    <t>雷嘉诚</t>
  </si>
  <si>
    <t>王钰林</t>
  </si>
  <si>
    <t>株洲市茶陵生态环境监测站</t>
  </si>
  <si>
    <t>A119_环境监测</t>
  </si>
  <si>
    <t>文珍</t>
  </si>
  <si>
    <t>沈卉</t>
  </si>
  <si>
    <t>文雅琦</t>
  </si>
  <si>
    <t>谭锋</t>
  </si>
  <si>
    <t>张陈</t>
  </si>
  <si>
    <t>周斌</t>
  </si>
  <si>
    <t>梁翠</t>
  </si>
  <si>
    <t>湛文光</t>
  </si>
  <si>
    <t>彭森</t>
  </si>
  <si>
    <t>段杰</t>
  </si>
  <si>
    <t>霍科丽</t>
  </si>
  <si>
    <t>李开伟</t>
  </si>
  <si>
    <t>株洲市炎陵生态环境监测站</t>
  </si>
  <si>
    <t>A120_环境监测</t>
  </si>
  <si>
    <t>郭希</t>
  </si>
  <si>
    <t>张艺</t>
  </si>
  <si>
    <t>张世锦</t>
  </si>
  <si>
    <t>彭元浩</t>
  </si>
  <si>
    <t>王浩淼</t>
  </si>
  <si>
    <t>株洲市建设工程质量安全监督站</t>
  </si>
  <si>
    <t>A121_监督工程师</t>
  </si>
  <si>
    <t>马维</t>
  </si>
  <si>
    <t>黎超</t>
  </si>
  <si>
    <t>钟胜帅</t>
  </si>
  <si>
    <t>汤将雄</t>
  </si>
  <si>
    <t>邓斌</t>
  </si>
  <si>
    <t>高远刚</t>
  </si>
  <si>
    <t>株洲市人力资源服务中心</t>
  </si>
  <si>
    <t>A122_职员</t>
  </si>
  <si>
    <t>颜清</t>
  </si>
  <si>
    <t>刘烨</t>
  </si>
  <si>
    <t>袁一鸣</t>
  </si>
  <si>
    <t>市专家管理服务中心</t>
  </si>
  <si>
    <t>A124_综合管理</t>
  </si>
  <si>
    <t>易清</t>
  </si>
  <si>
    <t>吴雨停</t>
  </si>
  <si>
    <t>株洲市机关事务服务中心</t>
  </si>
  <si>
    <t>A125_工程管理</t>
  </si>
  <si>
    <t>李忠</t>
  </si>
  <si>
    <t>漆新琴</t>
  </si>
  <si>
    <t>尹开鑫</t>
  </si>
  <si>
    <t>株洲市发展和改革委员会株洲市重点建设项目事务中心</t>
  </si>
  <si>
    <t>A130_项目管理</t>
  </si>
  <si>
    <t>贺昇昇</t>
  </si>
  <si>
    <t>宋旻昊</t>
  </si>
  <si>
    <t>刘杰</t>
  </si>
  <si>
    <t>夏歆雨</t>
  </si>
  <si>
    <t>刘朔</t>
  </si>
  <si>
    <t>苏飞飏</t>
  </si>
  <si>
    <t>株洲市发展和改革委员会株洲市投资服务中心</t>
  </si>
  <si>
    <t>A131_经济研究</t>
  </si>
  <si>
    <t>陈恳</t>
  </si>
  <si>
    <t>周子琳</t>
  </si>
  <si>
    <t>甘霖</t>
  </si>
  <si>
    <t>廖妍</t>
  </si>
  <si>
    <t>蒋婷</t>
  </si>
  <si>
    <t>A132_项目信息管理</t>
  </si>
  <si>
    <t>过灵利</t>
  </si>
  <si>
    <t>刘尚仁</t>
  </si>
  <si>
    <t>株洲市工业和信息化局株洲市智能制造推进中心</t>
  </si>
  <si>
    <t>A134_智能制造推进岗位</t>
  </si>
  <si>
    <t>谢军</t>
  </si>
  <si>
    <t>李迪</t>
  </si>
  <si>
    <t>杨丹桂</t>
  </si>
  <si>
    <t>李南</t>
  </si>
  <si>
    <t>陈鑫</t>
  </si>
  <si>
    <t>陈雄</t>
  </si>
  <si>
    <t>何霖彦</t>
  </si>
  <si>
    <t>李国华</t>
  </si>
  <si>
    <t>6︰4</t>
  </si>
  <si>
    <t>5︰5</t>
  </si>
  <si>
    <t>4︰6</t>
  </si>
  <si>
    <t xml:space="preserve">6︰4 </t>
  </si>
  <si>
    <r>
      <rPr>
        <sz val="10"/>
        <color indexed="8"/>
        <rFont val="宋体"/>
        <charset val="134"/>
      </rPr>
      <t>附件1</t>
    </r>
    <r>
      <rPr>
        <sz val="14"/>
        <color indexed="8"/>
        <rFont val="宋体"/>
        <charset val="134"/>
      </rPr>
      <t xml:space="preserve">  </t>
    </r>
    <r>
      <rPr>
        <b/>
        <sz val="12"/>
        <color indexed="8"/>
        <rFont val="宋体"/>
        <charset val="134"/>
      </rPr>
      <t>2020年株洲市市直事业单位公开招聘集中面试成绩、综合成绩及排名</t>
    </r>
    <phoneticPr fontId="2" type="noConversion"/>
  </si>
  <si>
    <t>缺考</t>
  </si>
  <si>
    <t>株洲市财政局市财政投资评审中心</t>
  </si>
  <si>
    <t>A126_财政金融</t>
  </si>
  <si>
    <t>杨婷</t>
  </si>
  <si>
    <t>袁玉琳</t>
  </si>
  <si>
    <t>周觅</t>
  </si>
  <si>
    <t>刘微</t>
  </si>
  <si>
    <t>叶沁仪</t>
  </si>
  <si>
    <t>杨佳媚</t>
  </si>
  <si>
    <t>常林</t>
  </si>
  <si>
    <t>谭世敏</t>
  </si>
  <si>
    <t>孙思远</t>
  </si>
  <si>
    <t>易利君</t>
  </si>
  <si>
    <t>陆佼</t>
  </si>
  <si>
    <t>晏骁雄</t>
  </si>
  <si>
    <t>付文丹</t>
  </si>
  <si>
    <t>李乾</t>
  </si>
  <si>
    <t>李梦龙</t>
  </si>
  <si>
    <t>A127_信息技术管理</t>
  </si>
  <si>
    <t>瞿江林</t>
  </si>
  <si>
    <t>贾绪仲</t>
  </si>
  <si>
    <t>谢必果</t>
  </si>
  <si>
    <t>邹杰</t>
  </si>
  <si>
    <t>尹梓昂</t>
  </si>
  <si>
    <t>株洲市财政局市注册会计师管理办公室</t>
  </si>
  <si>
    <t>A129_法律</t>
  </si>
  <si>
    <t>罗丹</t>
  </si>
  <si>
    <t>周莎</t>
  </si>
  <si>
    <t>廖井丽</t>
  </si>
  <si>
    <t>陈谦</t>
  </si>
  <si>
    <t>刘雪婷</t>
  </si>
  <si>
    <t>株洲市工业和信息化局株洲市产业链促进中心</t>
  </si>
  <si>
    <t>A133_文秘岗位</t>
  </si>
  <si>
    <t>刘元坤</t>
  </si>
  <si>
    <t>李娟</t>
  </si>
  <si>
    <t>张维</t>
  </si>
  <si>
    <t>株洲市工业和信息化局株洲市电力行政执法支队</t>
  </si>
  <si>
    <t>A135_法律岗位</t>
  </si>
  <si>
    <t>贺丹</t>
  </si>
  <si>
    <t>黄敏</t>
  </si>
  <si>
    <t>郭雪螺</t>
  </si>
  <si>
    <t>株洲市工业和信息化局株洲市无线电监测站</t>
  </si>
  <si>
    <t>A136_无线电监测岗位</t>
  </si>
  <si>
    <t>邓亚磊</t>
  </si>
  <si>
    <t>杨亚</t>
  </si>
  <si>
    <t>唐宇</t>
  </si>
  <si>
    <t>6︰4</t>
    <phoneticPr fontId="2" type="noConversion"/>
  </si>
  <si>
    <t>是</t>
  </si>
  <si>
    <t>是</t>
    <phoneticPr fontId="2" type="noConversion"/>
  </si>
  <si>
    <t>岗位名称</t>
    <phoneticPr fontId="2" type="noConversion"/>
  </si>
  <si>
    <t>姓名</t>
    <phoneticPr fontId="2" type="noConversion"/>
  </si>
  <si>
    <t>面试成绩</t>
    <phoneticPr fontId="2" type="noConversion"/>
  </si>
  <si>
    <t>综合成绩合成比例</t>
    <phoneticPr fontId="2" type="noConversion"/>
  </si>
  <si>
    <t>综合
成绩</t>
    <phoneticPr fontId="2" type="noConversion"/>
  </si>
  <si>
    <t>排名</t>
    <phoneticPr fontId="2" type="noConversion"/>
  </si>
  <si>
    <t>是否入围体检</t>
    <phoneticPr fontId="2" type="noConversion"/>
  </si>
  <si>
    <t>注：1、面试缺考、弃权、取消成绩等情形，面试成绩均记“0”，不计算综合成绩，不参与排名。
　　2、取消资格者，不参与排名。</t>
    <phoneticPr fontId="2" type="noConversion"/>
  </si>
  <si>
    <t>6︰4</t>
    <phoneticPr fontId="2" type="noConversion"/>
  </si>
  <si>
    <t>是</t>
    <phoneticPr fontId="2" type="noConversion"/>
  </si>
  <si>
    <t>6︰4</t>
    <phoneticPr fontId="2" type="noConversion"/>
  </si>
  <si>
    <t>是</t>
    <phoneticPr fontId="2" type="noConversion"/>
  </si>
  <si>
    <t>6︰4</t>
    <phoneticPr fontId="2" type="noConversion"/>
  </si>
  <si>
    <t>6︰4</t>
    <phoneticPr fontId="2" type="noConversion"/>
  </si>
  <si>
    <t>是</t>
    <phoneticPr fontId="2" type="noConversion"/>
  </si>
  <si>
    <t>6︰4</t>
    <phoneticPr fontId="2" type="noConversion"/>
  </si>
  <si>
    <t>5︰5</t>
    <phoneticPr fontId="2" type="noConversion"/>
  </si>
  <si>
    <t>是</t>
    <phoneticPr fontId="2" type="noConversion"/>
  </si>
  <si>
    <t>5︰5</t>
    <phoneticPr fontId="2" type="noConversion"/>
  </si>
  <si>
    <t>是</t>
    <phoneticPr fontId="2" type="noConversion"/>
  </si>
  <si>
    <t>5︰5</t>
    <phoneticPr fontId="2" type="noConversion"/>
  </si>
  <si>
    <t>5︰5</t>
    <phoneticPr fontId="2" type="noConversion"/>
  </si>
  <si>
    <t>6︰4</t>
    <phoneticPr fontId="2" type="noConversion"/>
  </si>
  <si>
    <t>是</t>
    <phoneticPr fontId="2" type="noConversion"/>
  </si>
  <si>
    <t>4︰6</t>
    <phoneticPr fontId="2" type="noConversion"/>
  </si>
  <si>
    <t>4︰6</t>
    <phoneticPr fontId="2" type="noConversion"/>
  </si>
  <si>
    <t>4︰6</t>
    <phoneticPr fontId="2" type="noConversion"/>
  </si>
  <si>
    <t>5︰5</t>
    <phoneticPr fontId="2" type="noConversion"/>
  </si>
  <si>
    <t>是</t>
    <phoneticPr fontId="2" type="noConversion"/>
  </si>
  <si>
    <t>5︰5</t>
    <phoneticPr fontId="2" type="noConversion"/>
  </si>
  <si>
    <t>5︰5</t>
    <phoneticPr fontId="2" type="noConversion"/>
  </si>
  <si>
    <t>5︰5</t>
    <phoneticPr fontId="2" type="noConversion"/>
  </si>
  <si>
    <t>5︰5</t>
    <phoneticPr fontId="2" type="noConversion"/>
  </si>
  <si>
    <t>是</t>
    <phoneticPr fontId="2" type="noConversion"/>
  </si>
  <si>
    <t>5︰5</t>
    <phoneticPr fontId="2" type="noConversion"/>
  </si>
  <si>
    <t>5︰5</t>
    <phoneticPr fontId="2" type="noConversion"/>
  </si>
  <si>
    <t>是</t>
    <phoneticPr fontId="2" type="noConversion"/>
  </si>
  <si>
    <t>是</t>
    <phoneticPr fontId="2" type="noConversion"/>
  </si>
  <si>
    <t>5︰5</t>
    <phoneticPr fontId="2" type="noConversion"/>
  </si>
  <si>
    <t>是</t>
    <phoneticPr fontId="2" type="noConversion"/>
  </si>
  <si>
    <t>6︰4</t>
    <phoneticPr fontId="2" type="noConversion"/>
  </si>
  <si>
    <t>6︰4</t>
    <phoneticPr fontId="2" type="noConversion"/>
  </si>
  <si>
    <t>6︰4</t>
    <phoneticPr fontId="2" type="noConversion"/>
  </si>
  <si>
    <t>6︰4</t>
    <phoneticPr fontId="2" type="noConversion"/>
  </si>
  <si>
    <t>5︰5</t>
    <phoneticPr fontId="2" type="noConversion"/>
  </si>
  <si>
    <t>是</t>
    <phoneticPr fontId="2" type="noConversion"/>
  </si>
  <si>
    <t>5︰5</t>
    <phoneticPr fontId="2" type="noConversion"/>
  </si>
  <si>
    <t>是</t>
    <phoneticPr fontId="2" type="noConversion"/>
  </si>
  <si>
    <t>4︰6</t>
    <phoneticPr fontId="2" type="noConversion"/>
  </si>
  <si>
    <t>是</t>
    <phoneticPr fontId="2" type="noConversion"/>
  </si>
  <si>
    <t>5︰5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</si>
</sst>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8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Protection="0"/>
    <xf numFmtId="0" fontId="1" fillId="0" borderId="0" applyProtection="0"/>
    <xf numFmtId="0" fontId="10" fillId="0" borderId="0">
      <alignment vertical="center"/>
    </xf>
  </cellStyleXfs>
  <cellXfs count="28">
    <xf numFmtId="0" fontId="0" fillId="0" borderId="0" xfId="0" applyProtection="1"/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/>
    </xf>
  </cellXfs>
  <cellStyles count="3">
    <cellStyle name="常规" xfId="0" builtinId="0"/>
    <cellStyle name="常规 2" xfId="1"/>
    <cellStyle name="常规_省直2017年面试分组表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9"/>
  <sheetViews>
    <sheetView tabSelected="1" topLeftCell="A208" zoomScaleSheetLayoutView="100" workbookViewId="0">
      <selection activeCell="L184" sqref="L184"/>
    </sheetView>
  </sheetViews>
  <sheetFormatPr defaultRowHeight="17.25" customHeight="1"/>
  <cols>
    <col min="1" max="1" width="15.85546875" style="3" customWidth="1"/>
    <col min="2" max="2" width="15.28515625" style="3" customWidth="1"/>
    <col min="3" max="3" width="7.42578125" style="3" customWidth="1"/>
    <col min="4" max="4" width="10.7109375" style="3" customWidth="1"/>
    <col min="5" max="5" width="6" style="6" customWidth="1"/>
    <col min="6" max="6" width="6" style="4" customWidth="1"/>
    <col min="7" max="7" width="10.42578125" style="5" customWidth="1"/>
    <col min="8" max="8" width="8.140625" style="1" customWidth="1"/>
    <col min="9" max="9" width="4.85546875" style="1" customWidth="1"/>
    <col min="10" max="10" width="7.7109375" style="1" customWidth="1"/>
    <col min="11" max="16384" width="9.140625" style="1"/>
  </cols>
  <sheetData>
    <row r="1" spans="1:13" ht="28.5" customHeight="1">
      <c r="A1" s="26" t="s">
        <v>223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s="2" customFormat="1" ht="41.25" customHeight="1">
      <c r="A2" s="17" t="s">
        <v>0</v>
      </c>
      <c r="B2" s="17" t="s">
        <v>273</v>
      </c>
      <c r="C2" s="17" t="s">
        <v>274</v>
      </c>
      <c r="D2" s="18" t="s">
        <v>1</v>
      </c>
      <c r="E2" s="18" t="s">
        <v>2</v>
      </c>
      <c r="F2" s="18" t="s">
        <v>275</v>
      </c>
      <c r="G2" s="17" t="s">
        <v>276</v>
      </c>
      <c r="H2" s="18" t="s">
        <v>277</v>
      </c>
      <c r="I2" s="18" t="s">
        <v>278</v>
      </c>
      <c r="J2" s="18" t="s">
        <v>279</v>
      </c>
    </row>
    <row r="3" spans="1:13" ht="34.5" customHeight="1">
      <c r="A3" s="20" t="s">
        <v>6</v>
      </c>
      <c r="B3" s="20" t="s">
        <v>7</v>
      </c>
      <c r="C3" s="21" t="s">
        <v>10</v>
      </c>
      <c r="D3" s="22">
        <v>1020205019</v>
      </c>
      <c r="E3" s="23">
        <v>77.2</v>
      </c>
      <c r="F3" s="21">
        <v>70.460000000000008</v>
      </c>
      <c r="G3" s="24" t="s">
        <v>270</v>
      </c>
      <c r="H3" s="25">
        <f t="shared" ref="H3:H14" si="0">E3*0.6+F3*0.4</f>
        <v>74.504000000000005</v>
      </c>
      <c r="I3" s="25">
        <v>1</v>
      </c>
      <c r="J3" s="25" t="s">
        <v>272</v>
      </c>
      <c r="L3" s="2"/>
      <c r="M3" s="16"/>
    </row>
    <row r="4" spans="1:13" ht="34.5" customHeight="1">
      <c r="A4" s="20" t="s">
        <v>6</v>
      </c>
      <c r="B4" s="20" t="s">
        <v>7</v>
      </c>
      <c r="C4" s="21" t="s">
        <v>8</v>
      </c>
      <c r="D4" s="22">
        <v>1020203523</v>
      </c>
      <c r="E4" s="23">
        <v>81.45</v>
      </c>
      <c r="F4" s="21">
        <v>0</v>
      </c>
      <c r="G4" s="24" t="s">
        <v>270</v>
      </c>
      <c r="H4" s="25"/>
      <c r="I4" s="25"/>
      <c r="J4" s="25"/>
    </row>
    <row r="5" spans="1:13" ht="34.5" customHeight="1">
      <c r="A5" s="20" t="s">
        <v>6</v>
      </c>
      <c r="B5" s="20" t="s">
        <v>7</v>
      </c>
      <c r="C5" s="21" t="s">
        <v>9</v>
      </c>
      <c r="D5" s="22">
        <v>1020205011</v>
      </c>
      <c r="E5" s="23">
        <v>79.05</v>
      </c>
      <c r="F5" s="21">
        <v>0</v>
      </c>
      <c r="G5" s="24" t="s">
        <v>281</v>
      </c>
      <c r="H5" s="25"/>
      <c r="I5" s="25"/>
      <c r="J5" s="25"/>
    </row>
    <row r="6" spans="1:13" ht="34.5" customHeight="1">
      <c r="A6" s="20" t="s">
        <v>12</v>
      </c>
      <c r="B6" s="20" t="s">
        <v>13</v>
      </c>
      <c r="C6" s="21" t="s">
        <v>14</v>
      </c>
      <c r="D6" s="22">
        <v>7020202102</v>
      </c>
      <c r="E6" s="23">
        <v>82.4</v>
      </c>
      <c r="F6" s="21">
        <v>78.180000000000007</v>
      </c>
      <c r="G6" s="24" t="s">
        <v>219</v>
      </c>
      <c r="H6" s="25">
        <f t="shared" si="0"/>
        <v>80.712000000000018</v>
      </c>
      <c r="I6" s="25">
        <v>1</v>
      </c>
      <c r="J6" s="25" t="s">
        <v>282</v>
      </c>
      <c r="L6" s="15"/>
      <c r="M6" s="16"/>
    </row>
    <row r="7" spans="1:13" ht="34.5" customHeight="1">
      <c r="A7" s="20" t="s">
        <v>12</v>
      </c>
      <c r="B7" s="20" t="s">
        <v>13</v>
      </c>
      <c r="C7" s="21" t="s">
        <v>15</v>
      </c>
      <c r="D7" s="22">
        <v>7020202326</v>
      </c>
      <c r="E7" s="23">
        <v>81.400000000000006</v>
      </c>
      <c r="F7" s="21">
        <v>78.66</v>
      </c>
      <c r="G7" s="24" t="s">
        <v>219</v>
      </c>
      <c r="H7" s="25">
        <f t="shared" si="0"/>
        <v>80.304000000000002</v>
      </c>
      <c r="I7" s="25">
        <v>2</v>
      </c>
      <c r="J7" s="25"/>
    </row>
    <row r="8" spans="1:13" ht="34.5" customHeight="1">
      <c r="A8" s="20" t="s">
        <v>12</v>
      </c>
      <c r="B8" s="20" t="s">
        <v>13</v>
      </c>
      <c r="C8" s="21" t="s">
        <v>16</v>
      </c>
      <c r="D8" s="22">
        <v>7020202324</v>
      </c>
      <c r="E8" s="23">
        <v>80.95</v>
      </c>
      <c r="F8" s="21">
        <v>77.52000000000001</v>
      </c>
      <c r="G8" s="24" t="s">
        <v>283</v>
      </c>
      <c r="H8" s="25">
        <f t="shared" si="0"/>
        <v>79.578000000000003</v>
      </c>
      <c r="I8" s="25">
        <v>3</v>
      </c>
      <c r="J8" s="25"/>
    </row>
    <row r="9" spans="1:13" ht="34.5" customHeight="1">
      <c r="A9" s="20" t="s">
        <v>12</v>
      </c>
      <c r="B9" s="20" t="s">
        <v>17</v>
      </c>
      <c r="C9" s="21" t="s">
        <v>18</v>
      </c>
      <c r="D9" s="22">
        <v>8020205402</v>
      </c>
      <c r="E9" s="23">
        <v>83.65</v>
      </c>
      <c r="F9" s="21">
        <v>77.700000000000017</v>
      </c>
      <c r="G9" s="24" t="s">
        <v>283</v>
      </c>
      <c r="H9" s="25">
        <f t="shared" si="0"/>
        <v>81.27000000000001</v>
      </c>
      <c r="I9" s="25">
        <v>1</v>
      </c>
      <c r="J9" s="25" t="s">
        <v>284</v>
      </c>
      <c r="L9" s="15"/>
      <c r="M9" s="16"/>
    </row>
    <row r="10" spans="1:13" ht="34.5" customHeight="1">
      <c r="A10" s="20" t="s">
        <v>12</v>
      </c>
      <c r="B10" s="20" t="s">
        <v>17</v>
      </c>
      <c r="C10" s="21" t="s">
        <v>19</v>
      </c>
      <c r="D10" s="22">
        <v>8020205405</v>
      </c>
      <c r="E10" s="23">
        <v>80.2</v>
      </c>
      <c r="F10" s="21">
        <v>78.180000000000007</v>
      </c>
      <c r="G10" s="24" t="s">
        <v>283</v>
      </c>
      <c r="H10" s="25">
        <f t="shared" si="0"/>
        <v>79.391999999999996</v>
      </c>
      <c r="I10" s="25">
        <v>2</v>
      </c>
      <c r="J10" s="25"/>
    </row>
    <row r="11" spans="1:13" ht="34.5" customHeight="1">
      <c r="A11" s="20" t="s">
        <v>12</v>
      </c>
      <c r="B11" s="20" t="s">
        <v>17</v>
      </c>
      <c r="C11" s="21" t="s">
        <v>20</v>
      </c>
      <c r="D11" s="22">
        <v>8020205412</v>
      </c>
      <c r="E11" s="23">
        <v>79.45</v>
      </c>
      <c r="F11" s="21">
        <v>74.98</v>
      </c>
      <c r="G11" s="24" t="s">
        <v>285</v>
      </c>
      <c r="H11" s="25">
        <f t="shared" si="0"/>
        <v>77.662000000000006</v>
      </c>
      <c r="I11" s="25">
        <v>3</v>
      </c>
      <c r="J11" s="25"/>
    </row>
    <row r="12" spans="1:13" ht="34.5" customHeight="1">
      <c r="A12" s="20" t="s">
        <v>12</v>
      </c>
      <c r="B12" s="20" t="s">
        <v>21</v>
      </c>
      <c r="C12" s="21" t="s">
        <v>23</v>
      </c>
      <c r="D12" s="22">
        <v>9020201110</v>
      </c>
      <c r="E12" s="23">
        <v>80.8</v>
      </c>
      <c r="F12" s="21">
        <v>76.84</v>
      </c>
      <c r="G12" s="24" t="s">
        <v>286</v>
      </c>
      <c r="H12" s="25">
        <f t="shared" si="0"/>
        <v>79.216000000000008</v>
      </c>
      <c r="I12" s="25">
        <v>1</v>
      </c>
      <c r="J12" s="25" t="s">
        <v>287</v>
      </c>
      <c r="L12" s="15"/>
      <c r="M12" s="16"/>
    </row>
    <row r="13" spans="1:13" ht="34.5" customHeight="1">
      <c r="A13" s="20" t="s">
        <v>12</v>
      </c>
      <c r="B13" s="20" t="s">
        <v>21</v>
      </c>
      <c r="C13" s="21" t="s">
        <v>22</v>
      </c>
      <c r="D13" s="22">
        <v>9020201113</v>
      </c>
      <c r="E13" s="23">
        <v>81.05</v>
      </c>
      <c r="F13" s="21">
        <v>76.14</v>
      </c>
      <c r="G13" s="24" t="s">
        <v>286</v>
      </c>
      <c r="H13" s="25">
        <f t="shared" si="0"/>
        <v>79.085999999999999</v>
      </c>
      <c r="I13" s="25">
        <v>2</v>
      </c>
      <c r="J13" s="25"/>
    </row>
    <row r="14" spans="1:13" ht="34.5" customHeight="1">
      <c r="A14" s="20" t="s">
        <v>12</v>
      </c>
      <c r="B14" s="20" t="s">
        <v>21</v>
      </c>
      <c r="C14" s="21" t="s">
        <v>24</v>
      </c>
      <c r="D14" s="22">
        <v>9020201227</v>
      </c>
      <c r="E14" s="23">
        <v>80.150000000000006</v>
      </c>
      <c r="F14" s="21">
        <v>76.459999999999994</v>
      </c>
      <c r="G14" s="24" t="s">
        <v>288</v>
      </c>
      <c r="H14" s="25">
        <f t="shared" si="0"/>
        <v>78.674000000000007</v>
      </c>
      <c r="I14" s="25">
        <v>3</v>
      </c>
      <c r="J14" s="25"/>
    </row>
    <row r="15" spans="1:13" ht="34.5" customHeight="1">
      <c r="A15" s="20" t="s">
        <v>25</v>
      </c>
      <c r="B15" s="20" t="s">
        <v>26</v>
      </c>
      <c r="C15" s="21" t="s">
        <v>32</v>
      </c>
      <c r="D15" s="22">
        <v>6020106001</v>
      </c>
      <c r="E15" s="23">
        <v>73.150000000000006</v>
      </c>
      <c r="F15" s="21">
        <v>81.34</v>
      </c>
      <c r="G15" s="24" t="s">
        <v>289</v>
      </c>
      <c r="H15" s="25">
        <f t="shared" ref="H15:H20" si="1">E15*0.5+F15*0.5</f>
        <v>77.245000000000005</v>
      </c>
      <c r="I15" s="25">
        <v>1</v>
      </c>
      <c r="J15" s="25" t="s">
        <v>290</v>
      </c>
      <c r="L15" s="15"/>
      <c r="M15" s="16"/>
    </row>
    <row r="16" spans="1:13" ht="34.5" customHeight="1">
      <c r="A16" s="20" t="s">
        <v>25</v>
      </c>
      <c r="B16" s="20" t="s">
        <v>26</v>
      </c>
      <c r="C16" s="21" t="s">
        <v>27</v>
      </c>
      <c r="D16" s="22">
        <v>6020106004</v>
      </c>
      <c r="E16" s="23">
        <v>75.75</v>
      </c>
      <c r="F16" s="21">
        <v>76.56</v>
      </c>
      <c r="G16" s="24" t="s">
        <v>291</v>
      </c>
      <c r="H16" s="25">
        <f t="shared" si="1"/>
        <v>76.155000000000001</v>
      </c>
      <c r="I16" s="25">
        <v>2</v>
      </c>
      <c r="J16" s="25" t="s">
        <v>292</v>
      </c>
      <c r="L16" s="15"/>
      <c r="M16" s="16"/>
    </row>
    <row r="17" spans="1:13" ht="34.5" customHeight="1">
      <c r="A17" s="20" t="s">
        <v>25</v>
      </c>
      <c r="B17" s="20" t="s">
        <v>26</v>
      </c>
      <c r="C17" s="21" t="s">
        <v>28</v>
      </c>
      <c r="D17" s="22">
        <v>6020106907</v>
      </c>
      <c r="E17" s="23">
        <v>74.8</v>
      </c>
      <c r="F17" s="21">
        <v>76.88</v>
      </c>
      <c r="G17" s="24" t="s">
        <v>293</v>
      </c>
      <c r="H17" s="25">
        <f t="shared" si="1"/>
        <v>75.84</v>
      </c>
      <c r="I17" s="25">
        <v>3</v>
      </c>
      <c r="J17" s="25"/>
    </row>
    <row r="18" spans="1:13" ht="34.5" customHeight="1">
      <c r="A18" s="20" t="s">
        <v>25</v>
      </c>
      <c r="B18" s="20" t="s">
        <v>26</v>
      </c>
      <c r="C18" s="21" t="s">
        <v>31</v>
      </c>
      <c r="D18" s="22">
        <v>6020106015</v>
      </c>
      <c r="E18" s="23">
        <v>73.849999999999994</v>
      </c>
      <c r="F18" s="21">
        <v>77.72</v>
      </c>
      <c r="G18" s="24" t="s">
        <v>293</v>
      </c>
      <c r="H18" s="25">
        <f t="shared" si="1"/>
        <v>75.784999999999997</v>
      </c>
      <c r="I18" s="25">
        <v>4</v>
      </c>
      <c r="J18" s="25"/>
    </row>
    <row r="19" spans="1:13" ht="34.5" customHeight="1">
      <c r="A19" s="20" t="s">
        <v>25</v>
      </c>
      <c r="B19" s="20" t="s">
        <v>26</v>
      </c>
      <c r="C19" s="21" t="s">
        <v>29</v>
      </c>
      <c r="D19" s="22">
        <v>6020106023</v>
      </c>
      <c r="E19" s="23">
        <v>74.55</v>
      </c>
      <c r="F19" s="21">
        <v>74.959999999999994</v>
      </c>
      <c r="G19" s="24" t="s">
        <v>293</v>
      </c>
      <c r="H19" s="25">
        <f t="shared" si="1"/>
        <v>74.754999999999995</v>
      </c>
      <c r="I19" s="25">
        <v>5</v>
      </c>
      <c r="J19" s="25"/>
    </row>
    <row r="20" spans="1:13" ht="34.5" customHeight="1">
      <c r="A20" s="20" t="s">
        <v>25</v>
      </c>
      <c r="B20" s="20" t="s">
        <v>26</v>
      </c>
      <c r="C20" s="21" t="s">
        <v>30</v>
      </c>
      <c r="D20" s="22">
        <v>6020106007</v>
      </c>
      <c r="E20" s="23">
        <v>73.849999999999994</v>
      </c>
      <c r="F20" s="21">
        <v>73.11999999999999</v>
      </c>
      <c r="G20" s="24" t="s">
        <v>294</v>
      </c>
      <c r="H20" s="25">
        <f t="shared" si="1"/>
        <v>73.484999999999985</v>
      </c>
      <c r="I20" s="25">
        <v>6</v>
      </c>
      <c r="J20" s="25"/>
    </row>
    <row r="21" spans="1:13" ht="34.5" customHeight="1">
      <c r="A21" s="20" t="s">
        <v>33</v>
      </c>
      <c r="B21" s="20" t="s">
        <v>34</v>
      </c>
      <c r="C21" s="21" t="s">
        <v>36</v>
      </c>
      <c r="D21" s="21">
        <v>16020106310</v>
      </c>
      <c r="E21" s="21">
        <v>87.45</v>
      </c>
      <c r="F21" s="21">
        <v>82.14</v>
      </c>
      <c r="G21" s="24" t="s">
        <v>295</v>
      </c>
      <c r="H21" s="25">
        <f t="shared" ref="H21:H26" si="2">E21*0.6+F21*0.4</f>
        <v>85.325999999999993</v>
      </c>
      <c r="I21" s="25">
        <v>1</v>
      </c>
      <c r="J21" s="25" t="s">
        <v>271</v>
      </c>
      <c r="L21" s="15"/>
      <c r="M21" s="16"/>
    </row>
    <row r="22" spans="1:13" ht="34.5" customHeight="1">
      <c r="A22" s="20" t="s">
        <v>33</v>
      </c>
      <c r="B22" s="20" t="s">
        <v>34</v>
      </c>
      <c r="C22" s="21" t="s">
        <v>35</v>
      </c>
      <c r="D22" s="21">
        <v>16020102227</v>
      </c>
      <c r="E22" s="21">
        <v>87.85</v>
      </c>
      <c r="F22" s="21">
        <v>80.14</v>
      </c>
      <c r="G22" s="24" t="s">
        <v>295</v>
      </c>
      <c r="H22" s="25">
        <f t="shared" si="2"/>
        <v>84.765999999999991</v>
      </c>
      <c r="I22" s="25">
        <v>2</v>
      </c>
      <c r="J22" s="25"/>
    </row>
    <row r="23" spans="1:13" ht="34.5" customHeight="1">
      <c r="A23" s="20" t="s">
        <v>33</v>
      </c>
      <c r="B23" s="20" t="s">
        <v>34</v>
      </c>
      <c r="C23" s="21" t="s">
        <v>37</v>
      </c>
      <c r="D23" s="21">
        <v>16020101428</v>
      </c>
      <c r="E23" s="21">
        <v>86.86</v>
      </c>
      <c r="F23" s="21">
        <v>75.58</v>
      </c>
      <c r="G23" s="24" t="s">
        <v>295</v>
      </c>
      <c r="H23" s="25">
        <f t="shared" si="2"/>
        <v>82.347999999999999</v>
      </c>
      <c r="I23" s="25">
        <v>3</v>
      </c>
      <c r="J23" s="25"/>
    </row>
    <row r="24" spans="1:13" ht="34.5" customHeight="1">
      <c r="A24" s="20" t="s">
        <v>33</v>
      </c>
      <c r="B24" s="20" t="s">
        <v>39</v>
      </c>
      <c r="C24" s="21" t="s">
        <v>40</v>
      </c>
      <c r="D24" s="21">
        <v>16020100226</v>
      </c>
      <c r="E24" s="21">
        <v>89.19</v>
      </c>
      <c r="F24" s="21">
        <v>83.48</v>
      </c>
      <c r="G24" s="24" t="s">
        <v>295</v>
      </c>
      <c r="H24" s="25">
        <f t="shared" si="2"/>
        <v>86.906000000000006</v>
      </c>
      <c r="I24" s="25">
        <v>1</v>
      </c>
      <c r="J24" s="25" t="s">
        <v>296</v>
      </c>
      <c r="L24" s="15"/>
      <c r="M24" s="16"/>
    </row>
    <row r="25" spans="1:13" ht="34.5" customHeight="1">
      <c r="A25" s="20" t="s">
        <v>33</v>
      </c>
      <c r="B25" s="20" t="s">
        <v>39</v>
      </c>
      <c r="C25" s="21" t="s">
        <v>4</v>
      </c>
      <c r="D25" s="21">
        <v>16020100214</v>
      </c>
      <c r="E25" s="21">
        <v>88.07</v>
      </c>
      <c r="F25" s="21">
        <v>79.2</v>
      </c>
      <c r="G25" s="24" t="s">
        <v>295</v>
      </c>
      <c r="H25" s="25">
        <f t="shared" si="2"/>
        <v>84.521999999999991</v>
      </c>
      <c r="I25" s="25">
        <v>2</v>
      </c>
      <c r="J25" s="25"/>
    </row>
    <row r="26" spans="1:13" ht="34.5" customHeight="1">
      <c r="A26" s="20" t="s">
        <v>33</v>
      </c>
      <c r="B26" s="20" t="s">
        <v>39</v>
      </c>
      <c r="C26" s="21" t="s">
        <v>41</v>
      </c>
      <c r="D26" s="21">
        <v>16020101114</v>
      </c>
      <c r="E26" s="21">
        <v>87.87</v>
      </c>
      <c r="F26" s="21">
        <v>77.92</v>
      </c>
      <c r="G26" s="24" t="s">
        <v>295</v>
      </c>
      <c r="H26" s="25">
        <f t="shared" si="2"/>
        <v>83.89</v>
      </c>
      <c r="I26" s="25">
        <v>3</v>
      </c>
      <c r="J26" s="25"/>
    </row>
    <row r="27" spans="1:13" ht="34.5" customHeight="1">
      <c r="A27" s="20" t="s">
        <v>42</v>
      </c>
      <c r="B27" s="20" t="s">
        <v>43</v>
      </c>
      <c r="C27" s="21" t="s">
        <v>44</v>
      </c>
      <c r="D27" s="22">
        <v>1020205024</v>
      </c>
      <c r="E27" s="23">
        <v>82.6</v>
      </c>
      <c r="F27" s="21">
        <v>82.66</v>
      </c>
      <c r="G27" s="24" t="s">
        <v>297</v>
      </c>
      <c r="H27" s="25">
        <f>E27*0.4+F27*0.6</f>
        <v>82.635999999999996</v>
      </c>
      <c r="I27" s="25">
        <v>1</v>
      </c>
      <c r="J27" s="25" t="s">
        <v>296</v>
      </c>
      <c r="L27" s="15"/>
      <c r="M27" s="16"/>
    </row>
    <row r="28" spans="1:13" ht="34.5" customHeight="1">
      <c r="A28" s="20" t="s">
        <v>42</v>
      </c>
      <c r="B28" s="20" t="s">
        <v>43</v>
      </c>
      <c r="C28" s="21" t="s">
        <v>45</v>
      </c>
      <c r="D28" s="22">
        <v>1020203504</v>
      </c>
      <c r="E28" s="23">
        <v>79.8</v>
      </c>
      <c r="F28" s="21">
        <v>75.900000000000006</v>
      </c>
      <c r="G28" s="24" t="s">
        <v>297</v>
      </c>
      <c r="H28" s="25">
        <f>E28*0.4+F28*0.6</f>
        <v>77.460000000000008</v>
      </c>
      <c r="I28" s="25">
        <v>2</v>
      </c>
      <c r="J28" s="25"/>
    </row>
    <row r="29" spans="1:13" ht="34.5" customHeight="1">
      <c r="A29" s="20" t="s">
        <v>42</v>
      </c>
      <c r="B29" s="20" t="s">
        <v>43</v>
      </c>
      <c r="C29" s="21" t="s">
        <v>46</v>
      </c>
      <c r="D29" s="22">
        <v>1020203508</v>
      </c>
      <c r="E29" s="23">
        <v>77.650000000000006</v>
      </c>
      <c r="F29" s="21">
        <v>76.22</v>
      </c>
      <c r="G29" s="24" t="s">
        <v>297</v>
      </c>
      <c r="H29" s="25">
        <f>E29*0.4+F29*0.6</f>
        <v>76.792000000000002</v>
      </c>
      <c r="I29" s="25">
        <v>3</v>
      </c>
      <c r="J29" s="25"/>
    </row>
    <row r="30" spans="1:13" ht="34.5" customHeight="1">
      <c r="A30" s="20" t="s">
        <v>42</v>
      </c>
      <c r="B30" s="20" t="s">
        <v>47</v>
      </c>
      <c r="C30" s="21" t="s">
        <v>49</v>
      </c>
      <c r="D30" s="21">
        <v>30020203828</v>
      </c>
      <c r="E30" s="21">
        <v>66.48</v>
      </c>
      <c r="F30" s="21">
        <v>0</v>
      </c>
      <c r="G30" s="21" t="s">
        <v>298</v>
      </c>
      <c r="H30" s="25"/>
      <c r="I30" s="25"/>
      <c r="J30" s="25"/>
    </row>
    <row r="31" spans="1:13" ht="34.5" customHeight="1">
      <c r="A31" s="20" t="s">
        <v>42</v>
      </c>
      <c r="B31" s="20" t="s">
        <v>47</v>
      </c>
      <c r="C31" s="21" t="s">
        <v>48</v>
      </c>
      <c r="D31" s="21">
        <v>30020203713</v>
      </c>
      <c r="E31" s="21">
        <v>66.84</v>
      </c>
      <c r="F31" s="21">
        <v>0</v>
      </c>
      <c r="G31" s="21" t="s">
        <v>299</v>
      </c>
      <c r="H31" s="25"/>
      <c r="I31" s="25"/>
      <c r="J31" s="25"/>
    </row>
    <row r="32" spans="1:13" ht="34.5" customHeight="1">
      <c r="A32" s="20" t="s">
        <v>42</v>
      </c>
      <c r="B32" s="20" t="s">
        <v>47</v>
      </c>
      <c r="C32" s="21" t="s">
        <v>50</v>
      </c>
      <c r="D32" s="21">
        <v>30020204007</v>
      </c>
      <c r="E32" s="21">
        <v>66.48</v>
      </c>
      <c r="F32" s="21">
        <v>0</v>
      </c>
      <c r="G32" s="21" t="s">
        <v>299</v>
      </c>
      <c r="H32" s="25"/>
      <c r="I32" s="25"/>
      <c r="J32" s="25"/>
    </row>
    <row r="33" spans="1:13" ht="34.5" customHeight="1">
      <c r="A33" s="20" t="s">
        <v>51</v>
      </c>
      <c r="B33" s="20" t="s">
        <v>52</v>
      </c>
      <c r="C33" s="21" t="s">
        <v>53</v>
      </c>
      <c r="D33" s="21">
        <v>36020104613</v>
      </c>
      <c r="E33" s="21">
        <v>80.650000000000006</v>
      </c>
      <c r="F33" s="21">
        <v>79.760000000000005</v>
      </c>
      <c r="G33" s="24" t="s">
        <v>300</v>
      </c>
      <c r="H33" s="25">
        <f t="shared" ref="H33:H38" si="3">E33*0.5+F33*0.5</f>
        <v>80.205000000000013</v>
      </c>
      <c r="I33" s="25">
        <v>1</v>
      </c>
      <c r="J33" s="25" t="s">
        <v>301</v>
      </c>
      <c r="L33" s="15"/>
      <c r="M33" s="16"/>
    </row>
    <row r="34" spans="1:13" ht="34.5" customHeight="1">
      <c r="A34" s="20" t="s">
        <v>51</v>
      </c>
      <c r="B34" s="20" t="s">
        <v>52</v>
      </c>
      <c r="C34" s="21" t="s">
        <v>54</v>
      </c>
      <c r="D34" s="21">
        <v>36020104020</v>
      </c>
      <c r="E34" s="21">
        <v>79.650000000000006</v>
      </c>
      <c r="F34" s="21">
        <v>80.14</v>
      </c>
      <c r="G34" s="24" t="s">
        <v>300</v>
      </c>
      <c r="H34" s="25">
        <f t="shared" si="3"/>
        <v>79.89500000000001</v>
      </c>
      <c r="I34" s="25">
        <v>2</v>
      </c>
      <c r="J34" s="25" t="s">
        <v>301</v>
      </c>
      <c r="L34" s="15"/>
      <c r="M34" s="16"/>
    </row>
    <row r="35" spans="1:13" ht="34.5" customHeight="1">
      <c r="A35" s="20" t="s">
        <v>51</v>
      </c>
      <c r="B35" s="20" t="s">
        <v>52</v>
      </c>
      <c r="C35" s="21" t="s">
        <v>56</v>
      </c>
      <c r="D35" s="21">
        <v>36020104009</v>
      </c>
      <c r="E35" s="21">
        <v>73.95</v>
      </c>
      <c r="F35" s="21">
        <v>78.7</v>
      </c>
      <c r="G35" s="24" t="s">
        <v>302</v>
      </c>
      <c r="H35" s="25">
        <f t="shared" si="3"/>
        <v>76.325000000000003</v>
      </c>
      <c r="I35" s="25">
        <v>3</v>
      </c>
      <c r="J35" s="25"/>
    </row>
    <row r="36" spans="1:13" ht="34.5" customHeight="1">
      <c r="A36" s="20" t="s">
        <v>51</v>
      </c>
      <c r="B36" s="20" t="s">
        <v>52</v>
      </c>
      <c r="C36" s="21" t="s">
        <v>57</v>
      </c>
      <c r="D36" s="21">
        <v>36020104201</v>
      </c>
      <c r="E36" s="21">
        <v>73.3</v>
      </c>
      <c r="F36" s="21">
        <v>78.099999999999994</v>
      </c>
      <c r="G36" s="24" t="s">
        <v>303</v>
      </c>
      <c r="H36" s="25">
        <f t="shared" si="3"/>
        <v>75.699999999999989</v>
      </c>
      <c r="I36" s="25">
        <v>4</v>
      </c>
      <c r="J36" s="25"/>
    </row>
    <row r="37" spans="1:13" ht="34.5" customHeight="1">
      <c r="A37" s="20" t="s">
        <v>51</v>
      </c>
      <c r="B37" s="20" t="s">
        <v>52</v>
      </c>
      <c r="C37" s="21" t="s">
        <v>58</v>
      </c>
      <c r="D37" s="21">
        <v>36020104606</v>
      </c>
      <c r="E37" s="21">
        <v>73.239999999999995</v>
      </c>
      <c r="F37" s="21">
        <v>77.460000000000008</v>
      </c>
      <c r="G37" s="24" t="s">
        <v>304</v>
      </c>
      <c r="H37" s="25">
        <f t="shared" si="3"/>
        <v>75.349999999999994</v>
      </c>
      <c r="I37" s="25">
        <v>5</v>
      </c>
      <c r="J37" s="25"/>
    </row>
    <row r="38" spans="1:13" ht="34.5" customHeight="1">
      <c r="A38" s="20" t="s">
        <v>51</v>
      </c>
      <c r="B38" s="20" t="s">
        <v>52</v>
      </c>
      <c r="C38" s="21" t="s">
        <v>55</v>
      </c>
      <c r="D38" s="21">
        <v>36020104005</v>
      </c>
      <c r="E38" s="21">
        <v>76</v>
      </c>
      <c r="F38" s="21">
        <v>73.5</v>
      </c>
      <c r="G38" s="24" t="s">
        <v>293</v>
      </c>
      <c r="H38" s="25">
        <f t="shared" si="3"/>
        <v>74.75</v>
      </c>
      <c r="I38" s="25">
        <v>6</v>
      </c>
      <c r="J38" s="25"/>
    </row>
    <row r="39" spans="1:13" ht="34.5" customHeight="1">
      <c r="A39" s="20" t="s">
        <v>51</v>
      </c>
      <c r="B39" s="20" t="s">
        <v>59</v>
      </c>
      <c r="C39" s="21" t="s">
        <v>60</v>
      </c>
      <c r="D39" s="21">
        <v>16020103225</v>
      </c>
      <c r="E39" s="21">
        <v>85.18</v>
      </c>
      <c r="F39" s="21">
        <v>79.400000000000006</v>
      </c>
      <c r="G39" s="21" t="s">
        <v>305</v>
      </c>
      <c r="H39" s="25">
        <f>E39*0.5+F39*0.5</f>
        <v>82.29</v>
      </c>
      <c r="I39" s="25">
        <v>1</v>
      </c>
      <c r="J39" s="25" t="s">
        <v>306</v>
      </c>
      <c r="L39" s="15"/>
      <c r="M39" s="16"/>
    </row>
    <row r="40" spans="1:13" ht="34.5" customHeight="1">
      <c r="A40" s="20" t="s">
        <v>51</v>
      </c>
      <c r="B40" s="20" t="s">
        <v>59</v>
      </c>
      <c r="C40" s="21" t="s">
        <v>61</v>
      </c>
      <c r="D40" s="21">
        <v>16020103121</v>
      </c>
      <c r="E40" s="21">
        <v>84.93</v>
      </c>
      <c r="F40" s="21">
        <v>78.039999999999992</v>
      </c>
      <c r="G40" s="21" t="s">
        <v>307</v>
      </c>
      <c r="H40" s="25">
        <f>E40*0.5+F40*0.5</f>
        <v>81.484999999999999</v>
      </c>
      <c r="I40" s="25">
        <v>2</v>
      </c>
      <c r="J40" s="25"/>
    </row>
    <row r="41" spans="1:13" ht="34.5" customHeight="1">
      <c r="A41" s="20" t="s">
        <v>51</v>
      </c>
      <c r="B41" s="20" t="s">
        <v>59</v>
      </c>
      <c r="C41" s="21" t="s">
        <v>62</v>
      </c>
      <c r="D41" s="21">
        <v>16020101420</v>
      </c>
      <c r="E41" s="21">
        <v>83.42</v>
      </c>
      <c r="F41" s="21">
        <v>76.98</v>
      </c>
      <c r="G41" s="21" t="s">
        <v>307</v>
      </c>
      <c r="H41" s="25">
        <f>E41*0.5+F41*0.5</f>
        <v>80.2</v>
      </c>
      <c r="I41" s="25">
        <v>3</v>
      </c>
      <c r="J41" s="25"/>
    </row>
    <row r="42" spans="1:13" ht="34.5" customHeight="1">
      <c r="A42" s="20" t="s">
        <v>63</v>
      </c>
      <c r="B42" s="20" t="s">
        <v>64</v>
      </c>
      <c r="C42" s="21" t="s">
        <v>66</v>
      </c>
      <c r="D42" s="21">
        <v>34020203121</v>
      </c>
      <c r="E42" s="21">
        <v>65.59</v>
      </c>
      <c r="F42" s="21">
        <v>80.52</v>
      </c>
      <c r="G42" s="21" t="s">
        <v>219</v>
      </c>
      <c r="H42" s="25">
        <f t="shared" ref="H42:H65" si="4">E42*0.6+F42*0.4</f>
        <v>71.561999999999998</v>
      </c>
      <c r="I42" s="25">
        <v>1</v>
      </c>
      <c r="J42" s="25" t="s">
        <v>282</v>
      </c>
      <c r="L42" s="15"/>
      <c r="M42" s="16"/>
    </row>
    <row r="43" spans="1:13" ht="34.5" customHeight="1">
      <c r="A43" s="20" t="s">
        <v>63</v>
      </c>
      <c r="B43" s="20" t="s">
        <v>64</v>
      </c>
      <c r="C43" s="21" t="s">
        <v>65</v>
      </c>
      <c r="D43" s="21">
        <v>34020204813</v>
      </c>
      <c r="E43" s="21">
        <v>66.19</v>
      </c>
      <c r="F43" s="21">
        <v>73.279999999999987</v>
      </c>
      <c r="G43" s="21" t="s">
        <v>219</v>
      </c>
      <c r="H43" s="25">
        <f t="shared" si="4"/>
        <v>69.025999999999996</v>
      </c>
      <c r="I43" s="25">
        <v>2</v>
      </c>
      <c r="J43" s="25"/>
    </row>
    <row r="44" spans="1:13" ht="34.5" customHeight="1">
      <c r="A44" s="20" t="s">
        <v>63</v>
      </c>
      <c r="B44" s="20" t="s">
        <v>64</v>
      </c>
      <c r="C44" s="21" t="s">
        <v>67</v>
      </c>
      <c r="D44" s="21">
        <v>34020204819</v>
      </c>
      <c r="E44" s="21">
        <v>62.17</v>
      </c>
      <c r="F44" s="21">
        <v>75.06</v>
      </c>
      <c r="G44" s="21" t="s">
        <v>219</v>
      </c>
      <c r="H44" s="25">
        <f t="shared" si="4"/>
        <v>67.325999999999993</v>
      </c>
      <c r="I44" s="25">
        <v>3</v>
      </c>
      <c r="J44" s="25"/>
    </row>
    <row r="45" spans="1:13" ht="34.5" customHeight="1">
      <c r="A45" s="20" t="s">
        <v>63</v>
      </c>
      <c r="B45" s="20" t="s">
        <v>68</v>
      </c>
      <c r="C45" s="21" t="s">
        <v>69</v>
      </c>
      <c r="D45" s="21">
        <v>35020106729</v>
      </c>
      <c r="E45" s="21">
        <v>73.88</v>
      </c>
      <c r="F45" s="21">
        <v>76.7</v>
      </c>
      <c r="G45" s="21" t="s">
        <v>219</v>
      </c>
      <c r="H45" s="25">
        <f t="shared" si="4"/>
        <v>75.007999999999996</v>
      </c>
      <c r="I45" s="25">
        <v>1</v>
      </c>
      <c r="J45" s="25" t="s">
        <v>282</v>
      </c>
      <c r="L45" s="15"/>
      <c r="M45" s="16"/>
    </row>
    <row r="46" spans="1:13" ht="34.5" customHeight="1">
      <c r="A46" s="20" t="s">
        <v>63</v>
      </c>
      <c r="B46" s="20" t="s">
        <v>68</v>
      </c>
      <c r="C46" s="21" t="s">
        <v>70</v>
      </c>
      <c r="D46" s="21">
        <v>35020106730</v>
      </c>
      <c r="E46" s="21">
        <v>70.930000000000007</v>
      </c>
      <c r="F46" s="21">
        <v>76.900000000000006</v>
      </c>
      <c r="G46" s="21" t="s">
        <v>219</v>
      </c>
      <c r="H46" s="25">
        <f t="shared" si="4"/>
        <v>73.318000000000012</v>
      </c>
      <c r="I46" s="25">
        <v>2</v>
      </c>
      <c r="J46" s="25"/>
    </row>
    <row r="47" spans="1:13" ht="34.5" customHeight="1">
      <c r="A47" s="20" t="s">
        <v>63</v>
      </c>
      <c r="B47" s="20" t="s">
        <v>68</v>
      </c>
      <c r="C47" s="21" t="s">
        <v>71</v>
      </c>
      <c r="D47" s="21">
        <v>35020106809</v>
      </c>
      <c r="E47" s="21">
        <v>64.17</v>
      </c>
      <c r="F47" s="21">
        <v>83.6</v>
      </c>
      <c r="G47" s="21" t="s">
        <v>219</v>
      </c>
      <c r="H47" s="25">
        <f t="shared" si="4"/>
        <v>71.942000000000007</v>
      </c>
      <c r="I47" s="25">
        <v>3</v>
      </c>
      <c r="J47" s="25"/>
    </row>
    <row r="48" spans="1:13" ht="34.5" customHeight="1">
      <c r="A48" s="20" t="s">
        <v>72</v>
      </c>
      <c r="B48" s="20" t="s">
        <v>73</v>
      </c>
      <c r="C48" s="21" t="s">
        <v>74</v>
      </c>
      <c r="D48" s="21">
        <v>34020203125</v>
      </c>
      <c r="E48" s="21">
        <v>70.48</v>
      </c>
      <c r="F48" s="21">
        <v>78.36</v>
      </c>
      <c r="G48" s="21" t="s">
        <v>219</v>
      </c>
      <c r="H48" s="25">
        <f t="shared" si="4"/>
        <v>73.632000000000005</v>
      </c>
      <c r="I48" s="25">
        <v>1</v>
      </c>
      <c r="J48" s="25" t="s">
        <v>282</v>
      </c>
      <c r="L48" s="15"/>
      <c r="M48" s="16"/>
    </row>
    <row r="49" spans="1:13" ht="34.5" customHeight="1">
      <c r="A49" s="20" t="s">
        <v>72</v>
      </c>
      <c r="B49" s="20" t="s">
        <v>73</v>
      </c>
      <c r="C49" s="21" t="s">
        <v>75</v>
      </c>
      <c r="D49" s="21">
        <v>34020204825</v>
      </c>
      <c r="E49" s="21">
        <v>66.819999999999993</v>
      </c>
      <c r="F49" s="21">
        <v>81</v>
      </c>
      <c r="G49" s="21" t="s">
        <v>219</v>
      </c>
      <c r="H49" s="25">
        <f t="shared" si="4"/>
        <v>72.49199999999999</v>
      </c>
      <c r="I49" s="25">
        <v>2</v>
      </c>
      <c r="J49" s="25" t="s">
        <v>282</v>
      </c>
      <c r="L49" s="15"/>
      <c r="M49" s="16"/>
    </row>
    <row r="50" spans="1:13" ht="34.5" customHeight="1">
      <c r="A50" s="20" t="s">
        <v>72</v>
      </c>
      <c r="B50" s="20" t="s">
        <v>73</v>
      </c>
      <c r="C50" s="21" t="s">
        <v>38</v>
      </c>
      <c r="D50" s="21">
        <v>34020203128</v>
      </c>
      <c r="E50" s="21">
        <v>67.8</v>
      </c>
      <c r="F50" s="21">
        <v>78.22</v>
      </c>
      <c r="G50" s="21" t="s">
        <v>219</v>
      </c>
      <c r="H50" s="25">
        <f t="shared" si="4"/>
        <v>71.968000000000004</v>
      </c>
      <c r="I50" s="25">
        <v>3</v>
      </c>
      <c r="J50" s="25"/>
    </row>
    <row r="51" spans="1:13" ht="34.5" customHeight="1">
      <c r="A51" s="20" t="s">
        <v>72</v>
      </c>
      <c r="B51" s="20" t="s">
        <v>73</v>
      </c>
      <c r="C51" s="21" t="s">
        <v>76</v>
      </c>
      <c r="D51" s="21">
        <v>34020204814</v>
      </c>
      <c r="E51" s="21">
        <v>64.739999999999995</v>
      </c>
      <c r="F51" s="21">
        <v>82.44</v>
      </c>
      <c r="G51" s="21" t="s">
        <v>219</v>
      </c>
      <c r="H51" s="25">
        <f t="shared" si="4"/>
        <v>71.819999999999993</v>
      </c>
      <c r="I51" s="25">
        <v>4</v>
      </c>
      <c r="J51" s="25"/>
    </row>
    <row r="52" spans="1:13" ht="34.5" customHeight="1">
      <c r="A52" s="20" t="s">
        <v>72</v>
      </c>
      <c r="B52" s="20" t="s">
        <v>73</v>
      </c>
      <c r="C52" s="21" t="s">
        <v>78</v>
      </c>
      <c r="D52" s="21">
        <v>34020204827</v>
      </c>
      <c r="E52" s="21">
        <v>60.01</v>
      </c>
      <c r="F52" s="21">
        <v>80.400000000000006</v>
      </c>
      <c r="G52" s="21" t="s">
        <v>219</v>
      </c>
      <c r="H52" s="25">
        <f t="shared" si="4"/>
        <v>68.165999999999997</v>
      </c>
      <c r="I52" s="25">
        <v>5</v>
      </c>
      <c r="J52" s="25"/>
    </row>
    <row r="53" spans="1:13" ht="34.5" customHeight="1">
      <c r="A53" s="20" t="s">
        <v>72</v>
      </c>
      <c r="B53" s="20" t="s">
        <v>73</v>
      </c>
      <c r="C53" s="21" t="s">
        <v>77</v>
      </c>
      <c r="D53" s="21">
        <v>34020204824</v>
      </c>
      <c r="E53" s="21">
        <v>60.52</v>
      </c>
      <c r="F53" s="21">
        <v>76.42</v>
      </c>
      <c r="G53" s="21" t="s">
        <v>219</v>
      </c>
      <c r="H53" s="25">
        <f t="shared" si="4"/>
        <v>66.88</v>
      </c>
      <c r="I53" s="25">
        <v>6</v>
      </c>
      <c r="J53" s="25"/>
    </row>
    <row r="54" spans="1:13" ht="34.5" customHeight="1">
      <c r="A54" s="20" t="s">
        <v>79</v>
      </c>
      <c r="B54" s="20" t="s">
        <v>80</v>
      </c>
      <c r="C54" s="21" t="s">
        <v>81</v>
      </c>
      <c r="D54" s="21">
        <v>34020203101</v>
      </c>
      <c r="E54" s="21">
        <v>62.57</v>
      </c>
      <c r="F54" s="21">
        <v>75.360000000000014</v>
      </c>
      <c r="G54" s="21" t="s">
        <v>219</v>
      </c>
      <c r="H54" s="25">
        <f t="shared" si="4"/>
        <v>67.686000000000007</v>
      </c>
      <c r="I54" s="25">
        <v>1</v>
      </c>
      <c r="J54" s="25" t="s">
        <v>282</v>
      </c>
      <c r="L54" s="15"/>
      <c r="M54" s="16"/>
    </row>
    <row r="55" spans="1:13" ht="34.5" customHeight="1">
      <c r="A55" s="20" t="s">
        <v>79</v>
      </c>
      <c r="B55" s="20" t="s">
        <v>80</v>
      </c>
      <c r="C55" s="21" t="s">
        <v>83</v>
      </c>
      <c r="D55" s="21">
        <v>34020204821</v>
      </c>
      <c r="E55" s="21">
        <v>57.31</v>
      </c>
      <c r="F55" s="21">
        <v>78.06</v>
      </c>
      <c r="G55" s="21" t="s">
        <v>219</v>
      </c>
      <c r="H55" s="25">
        <f t="shared" si="4"/>
        <v>65.610000000000014</v>
      </c>
      <c r="I55" s="25">
        <v>2</v>
      </c>
      <c r="J55" s="25" t="s">
        <v>282</v>
      </c>
      <c r="L55" s="15"/>
      <c r="M55" s="16"/>
    </row>
    <row r="56" spans="1:13" ht="34.5" customHeight="1">
      <c r="A56" s="20" t="s">
        <v>79</v>
      </c>
      <c r="B56" s="20" t="s">
        <v>80</v>
      </c>
      <c r="C56" s="21" t="s">
        <v>82</v>
      </c>
      <c r="D56" s="21">
        <v>34020204815</v>
      </c>
      <c r="E56" s="21">
        <v>60.05</v>
      </c>
      <c r="F56" s="21">
        <v>72.7</v>
      </c>
      <c r="G56" s="21" t="s">
        <v>219</v>
      </c>
      <c r="H56" s="25">
        <f t="shared" si="4"/>
        <v>65.11</v>
      </c>
      <c r="I56" s="25">
        <v>3</v>
      </c>
      <c r="J56" s="25"/>
    </row>
    <row r="57" spans="1:13" ht="34.5" customHeight="1">
      <c r="A57" s="20" t="s">
        <v>79</v>
      </c>
      <c r="B57" s="20" t="s">
        <v>80</v>
      </c>
      <c r="C57" s="21" t="s">
        <v>84</v>
      </c>
      <c r="D57" s="21">
        <v>34020203109</v>
      </c>
      <c r="E57" s="21">
        <v>56.47</v>
      </c>
      <c r="F57" s="21">
        <v>70.84</v>
      </c>
      <c r="G57" s="21" t="s">
        <v>219</v>
      </c>
      <c r="H57" s="25">
        <f t="shared" si="4"/>
        <v>62.218000000000004</v>
      </c>
      <c r="I57" s="25">
        <v>4</v>
      </c>
      <c r="J57" s="25"/>
    </row>
    <row r="58" spans="1:13" ht="34.5" customHeight="1">
      <c r="A58" s="20" t="s">
        <v>79</v>
      </c>
      <c r="B58" s="20" t="s">
        <v>80</v>
      </c>
      <c r="C58" s="21" t="s">
        <v>86</v>
      </c>
      <c r="D58" s="21">
        <v>34020203001</v>
      </c>
      <c r="E58" s="21">
        <v>50.07</v>
      </c>
      <c r="F58" s="21">
        <v>79.8</v>
      </c>
      <c r="G58" s="21" t="s">
        <v>219</v>
      </c>
      <c r="H58" s="25">
        <f t="shared" si="4"/>
        <v>61.962000000000003</v>
      </c>
      <c r="I58" s="25">
        <v>5</v>
      </c>
      <c r="J58" s="25"/>
    </row>
    <row r="59" spans="1:13" ht="34.5" customHeight="1">
      <c r="A59" s="20" t="s">
        <v>79</v>
      </c>
      <c r="B59" s="20" t="s">
        <v>80</v>
      </c>
      <c r="C59" s="21" t="s">
        <v>85</v>
      </c>
      <c r="D59" s="21">
        <v>34020203029</v>
      </c>
      <c r="E59" s="21">
        <v>50.21</v>
      </c>
      <c r="F59" s="21">
        <v>0</v>
      </c>
      <c r="G59" s="21" t="s">
        <v>219</v>
      </c>
      <c r="H59" s="25"/>
      <c r="I59" s="25"/>
      <c r="J59" s="25"/>
    </row>
    <row r="60" spans="1:13" ht="34.5" customHeight="1">
      <c r="A60" s="20" t="s">
        <v>87</v>
      </c>
      <c r="B60" s="20" t="s">
        <v>88</v>
      </c>
      <c r="C60" s="21" t="s">
        <v>89</v>
      </c>
      <c r="D60" s="21">
        <v>30020204428</v>
      </c>
      <c r="E60" s="21">
        <v>74.239999999999995</v>
      </c>
      <c r="F60" s="21">
        <v>73.819999999999993</v>
      </c>
      <c r="G60" s="21" t="s">
        <v>219</v>
      </c>
      <c r="H60" s="25">
        <f t="shared" si="4"/>
        <v>74.072000000000003</v>
      </c>
      <c r="I60" s="25">
        <v>1</v>
      </c>
      <c r="J60" s="25" t="s">
        <v>282</v>
      </c>
      <c r="L60" s="15"/>
      <c r="M60" s="16"/>
    </row>
    <row r="61" spans="1:13" ht="34.5" customHeight="1">
      <c r="A61" s="20" t="s">
        <v>87</v>
      </c>
      <c r="B61" s="20" t="s">
        <v>88</v>
      </c>
      <c r="C61" s="21" t="s">
        <v>90</v>
      </c>
      <c r="D61" s="21">
        <v>30020203610</v>
      </c>
      <c r="E61" s="21">
        <v>66.2</v>
      </c>
      <c r="F61" s="21">
        <v>82.100000000000009</v>
      </c>
      <c r="G61" s="21" t="s">
        <v>219</v>
      </c>
      <c r="H61" s="25">
        <f t="shared" si="4"/>
        <v>72.56</v>
      </c>
      <c r="I61" s="25">
        <v>2</v>
      </c>
      <c r="J61" s="25"/>
    </row>
    <row r="62" spans="1:13" ht="34.5" customHeight="1">
      <c r="A62" s="20" t="s">
        <v>87</v>
      </c>
      <c r="B62" s="20" t="s">
        <v>88</v>
      </c>
      <c r="C62" s="21" t="s">
        <v>91</v>
      </c>
      <c r="D62" s="21">
        <v>30020203705</v>
      </c>
      <c r="E62" s="21">
        <v>64.319999999999993</v>
      </c>
      <c r="F62" s="21">
        <v>76.599999999999994</v>
      </c>
      <c r="G62" s="21" t="s">
        <v>219</v>
      </c>
      <c r="H62" s="25">
        <f t="shared" si="4"/>
        <v>69.231999999999999</v>
      </c>
      <c r="I62" s="25">
        <v>3</v>
      </c>
      <c r="J62" s="25"/>
    </row>
    <row r="63" spans="1:13" ht="34.5" customHeight="1">
      <c r="A63" s="20" t="s">
        <v>87</v>
      </c>
      <c r="B63" s="20" t="s">
        <v>92</v>
      </c>
      <c r="C63" s="21" t="s">
        <v>95</v>
      </c>
      <c r="D63" s="21">
        <v>28020105806</v>
      </c>
      <c r="E63" s="21">
        <v>81.069999999999993</v>
      </c>
      <c r="F63" s="21">
        <v>81.8</v>
      </c>
      <c r="G63" s="21" t="s">
        <v>219</v>
      </c>
      <c r="H63" s="25">
        <f t="shared" si="4"/>
        <v>81.361999999999995</v>
      </c>
      <c r="I63" s="25">
        <v>1</v>
      </c>
      <c r="J63" s="25" t="s">
        <v>282</v>
      </c>
      <c r="L63" s="15"/>
      <c r="M63" s="16"/>
    </row>
    <row r="64" spans="1:13" ht="34.5" customHeight="1">
      <c r="A64" s="20" t="s">
        <v>87</v>
      </c>
      <c r="B64" s="20" t="s">
        <v>92</v>
      </c>
      <c r="C64" s="21" t="s">
        <v>93</v>
      </c>
      <c r="D64" s="21">
        <v>28020105804</v>
      </c>
      <c r="E64" s="21">
        <v>82.15</v>
      </c>
      <c r="F64" s="21">
        <v>79.739999999999995</v>
      </c>
      <c r="G64" s="21" t="s">
        <v>219</v>
      </c>
      <c r="H64" s="25">
        <f t="shared" si="4"/>
        <v>81.186000000000007</v>
      </c>
      <c r="I64" s="25">
        <v>2</v>
      </c>
      <c r="J64" s="25"/>
    </row>
    <row r="65" spans="1:13" ht="34.5" customHeight="1">
      <c r="A65" s="20" t="s">
        <v>87</v>
      </c>
      <c r="B65" s="20" t="s">
        <v>92</v>
      </c>
      <c r="C65" s="21" t="s">
        <v>94</v>
      </c>
      <c r="D65" s="21">
        <v>28020106705</v>
      </c>
      <c r="E65" s="21">
        <v>81.239999999999995</v>
      </c>
      <c r="F65" s="21">
        <v>73.139999999999986</v>
      </c>
      <c r="G65" s="21" t="s">
        <v>219</v>
      </c>
      <c r="H65" s="25">
        <f t="shared" si="4"/>
        <v>77.999999999999986</v>
      </c>
      <c r="I65" s="25">
        <v>3</v>
      </c>
      <c r="J65" s="25"/>
    </row>
    <row r="66" spans="1:13" ht="34.5" customHeight="1">
      <c r="A66" s="20" t="s">
        <v>97</v>
      </c>
      <c r="B66" s="20" t="s">
        <v>98</v>
      </c>
      <c r="C66" s="21" t="s">
        <v>99</v>
      </c>
      <c r="D66" s="21">
        <v>41020205418</v>
      </c>
      <c r="E66" s="21">
        <v>84.64</v>
      </c>
      <c r="F66" s="21">
        <v>78.100000000000009</v>
      </c>
      <c r="G66" s="21" t="s">
        <v>308</v>
      </c>
      <c r="H66" s="25">
        <f>E66*0.5+F66*0.5</f>
        <v>81.37</v>
      </c>
      <c r="I66" s="25">
        <v>1</v>
      </c>
      <c r="J66" s="25" t="s">
        <v>309</v>
      </c>
      <c r="L66" s="15"/>
      <c r="M66" s="16"/>
    </row>
    <row r="67" spans="1:13" ht="34.5" customHeight="1">
      <c r="A67" s="20" t="s">
        <v>97</v>
      </c>
      <c r="B67" s="20" t="s">
        <v>98</v>
      </c>
      <c r="C67" s="21" t="s">
        <v>100</v>
      </c>
      <c r="D67" s="21">
        <v>41020205419</v>
      </c>
      <c r="E67" s="21">
        <v>77.290000000000006</v>
      </c>
      <c r="F67" s="21">
        <v>79.86</v>
      </c>
      <c r="G67" s="21" t="s">
        <v>308</v>
      </c>
      <c r="H67" s="25">
        <f>E67*0.5+F67*0.5</f>
        <v>78.575000000000003</v>
      </c>
      <c r="I67" s="25">
        <v>2</v>
      </c>
      <c r="J67" s="25"/>
    </row>
    <row r="68" spans="1:13" ht="34.5" customHeight="1">
      <c r="A68" s="20" t="s">
        <v>97</v>
      </c>
      <c r="B68" s="20" t="s">
        <v>98</v>
      </c>
      <c r="C68" s="21" t="s">
        <v>101</v>
      </c>
      <c r="D68" s="21">
        <v>41020205417</v>
      </c>
      <c r="E68" s="21">
        <v>76.319999999999993</v>
      </c>
      <c r="F68" s="21">
        <v>76.5</v>
      </c>
      <c r="G68" s="21" t="s">
        <v>220</v>
      </c>
      <c r="H68" s="25">
        <f>E68*0.5+F68*0.5</f>
        <v>76.41</v>
      </c>
      <c r="I68" s="25">
        <v>3</v>
      </c>
      <c r="J68" s="25"/>
    </row>
    <row r="69" spans="1:13" ht="34.5" customHeight="1">
      <c r="A69" s="20" t="s">
        <v>102</v>
      </c>
      <c r="B69" s="20" t="s">
        <v>103</v>
      </c>
      <c r="C69" s="21" t="s">
        <v>106</v>
      </c>
      <c r="D69" s="21">
        <v>16020101922</v>
      </c>
      <c r="E69" s="21">
        <v>88.9</v>
      </c>
      <c r="F69" s="21">
        <v>76.5</v>
      </c>
      <c r="G69" s="21" t="s">
        <v>222</v>
      </c>
      <c r="H69" s="25">
        <f>E69*0.6+F69*0.4</f>
        <v>83.94</v>
      </c>
      <c r="I69" s="25">
        <v>1</v>
      </c>
      <c r="J69" s="25" t="s">
        <v>310</v>
      </c>
      <c r="L69" s="15"/>
      <c r="M69" s="16"/>
    </row>
    <row r="70" spans="1:13" ht="34.5" customHeight="1">
      <c r="A70" s="20" t="s">
        <v>102</v>
      </c>
      <c r="B70" s="20" t="s">
        <v>103</v>
      </c>
      <c r="C70" s="21" t="s">
        <v>104</v>
      </c>
      <c r="D70" s="21">
        <v>16020100917</v>
      </c>
      <c r="E70" s="21">
        <v>90.26</v>
      </c>
      <c r="F70" s="21">
        <v>74.44</v>
      </c>
      <c r="G70" s="21" t="s">
        <v>222</v>
      </c>
      <c r="H70" s="25">
        <f>E70*0.6+F70*0.4</f>
        <v>83.932000000000002</v>
      </c>
      <c r="I70" s="25">
        <v>2</v>
      </c>
      <c r="J70" s="25"/>
    </row>
    <row r="71" spans="1:13" ht="34.5" customHeight="1">
      <c r="A71" s="20" t="s">
        <v>102</v>
      </c>
      <c r="B71" s="20" t="s">
        <v>103</v>
      </c>
      <c r="C71" s="21" t="s">
        <v>105</v>
      </c>
      <c r="D71" s="21">
        <v>16020102315</v>
      </c>
      <c r="E71" s="21">
        <v>89.58</v>
      </c>
      <c r="F71" s="21">
        <v>0</v>
      </c>
      <c r="G71" s="21" t="s">
        <v>222</v>
      </c>
      <c r="H71" s="25"/>
      <c r="I71" s="25"/>
      <c r="J71" s="25"/>
    </row>
    <row r="72" spans="1:13" ht="34.5" customHeight="1">
      <c r="A72" s="20" t="s">
        <v>107</v>
      </c>
      <c r="B72" s="20" t="s">
        <v>108</v>
      </c>
      <c r="C72" s="21" t="s">
        <v>109</v>
      </c>
      <c r="D72" s="21">
        <v>30020204413</v>
      </c>
      <c r="E72" s="21">
        <v>82.12</v>
      </c>
      <c r="F72" s="21">
        <v>81.259999999999991</v>
      </c>
      <c r="G72" s="21" t="s">
        <v>311</v>
      </c>
      <c r="H72" s="25">
        <f t="shared" ref="H72:H95" si="5">E72*0.5+F72*0.5</f>
        <v>81.69</v>
      </c>
      <c r="I72" s="25">
        <v>1</v>
      </c>
      <c r="J72" s="25" t="s">
        <v>312</v>
      </c>
      <c r="L72" s="15"/>
      <c r="M72" s="16"/>
    </row>
    <row r="73" spans="1:13" ht="34.5" customHeight="1">
      <c r="A73" s="20" t="s">
        <v>107</v>
      </c>
      <c r="B73" s="20" t="s">
        <v>108</v>
      </c>
      <c r="C73" s="21" t="s">
        <v>110</v>
      </c>
      <c r="D73" s="21">
        <v>30020204301</v>
      </c>
      <c r="E73" s="21">
        <v>78.959999999999994</v>
      </c>
      <c r="F73" s="21">
        <v>83.42</v>
      </c>
      <c r="G73" s="21" t="s">
        <v>220</v>
      </c>
      <c r="H73" s="25">
        <f t="shared" si="5"/>
        <v>81.19</v>
      </c>
      <c r="I73" s="25">
        <v>2</v>
      </c>
      <c r="J73" s="25" t="s">
        <v>271</v>
      </c>
      <c r="L73" s="15"/>
      <c r="M73" s="16"/>
    </row>
    <row r="74" spans="1:13" ht="34.5" customHeight="1">
      <c r="A74" s="20" t="s">
        <v>107</v>
      </c>
      <c r="B74" s="20" t="s">
        <v>108</v>
      </c>
      <c r="C74" s="21" t="s">
        <v>111</v>
      </c>
      <c r="D74" s="21">
        <v>30020204223</v>
      </c>
      <c r="E74" s="21">
        <v>78.2</v>
      </c>
      <c r="F74" s="21">
        <v>81.38000000000001</v>
      </c>
      <c r="G74" s="21" t="s">
        <v>220</v>
      </c>
      <c r="H74" s="25">
        <f t="shared" si="5"/>
        <v>79.790000000000006</v>
      </c>
      <c r="I74" s="25">
        <v>3</v>
      </c>
      <c r="J74" s="25" t="s">
        <v>271</v>
      </c>
      <c r="L74" s="15"/>
      <c r="M74" s="16"/>
    </row>
    <row r="75" spans="1:13" ht="34.5" customHeight="1">
      <c r="A75" s="20" t="s">
        <v>107</v>
      </c>
      <c r="B75" s="20" t="s">
        <v>108</v>
      </c>
      <c r="C75" s="21" t="s">
        <v>117</v>
      </c>
      <c r="D75" s="21">
        <v>30020204320</v>
      </c>
      <c r="E75" s="21">
        <v>74.48</v>
      </c>
      <c r="F75" s="21">
        <v>82.66</v>
      </c>
      <c r="G75" s="21" t="s">
        <v>220</v>
      </c>
      <c r="H75" s="25">
        <f t="shared" si="5"/>
        <v>78.569999999999993</v>
      </c>
      <c r="I75" s="25">
        <v>4</v>
      </c>
      <c r="J75" s="25" t="s">
        <v>271</v>
      </c>
      <c r="L75" s="15"/>
      <c r="M75" s="16"/>
    </row>
    <row r="76" spans="1:13" ht="34.5" customHeight="1">
      <c r="A76" s="20" t="s">
        <v>107</v>
      </c>
      <c r="B76" s="20" t="s">
        <v>108</v>
      </c>
      <c r="C76" s="21" t="s">
        <v>121</v>
      </c>
      <c r="D76" s="21">
        <v>30020203712</v>
      </c>
      <c r="E76" s="21">
        <v>73.08</v>
      </c>
      <c r="F76" s="21">
        <v>82.2</v>
      </c>
      <c r="G76" s="21" t="s">
        <v>220</v>
      </c>
      <c r="H76" s="25">
        <f t="shared" si="5"/>
        <v>77.64</v>
      </c>
      <c r="I76" s="25">
        <v>5</v>
      </c>
      <c r="J76" s="25" t="s">
        <v>271</v>
      </c>
      <c r="L76" s="15"/>
      <c r="M76" s="16"/>
    </row>
    <row r="77" spans="1:13" ht="34.5" customHeight="1">
      <c r="A77" s="20" t="s">
        <v>107</v>
      </c>
      <c r="B77" s="20" t="s">
        <v>108</v>
      </c>
      <c r="C77" s="21" t="s">
        <v>120</v>
      </c>
      <c r="D77" s="21">
        <v>30020204405</v>
      </c>
      <c r="E77" s="21">
        <v>73.44</v>
      </c>
      <c r="F77" s="21">
        <v>81.320000000000007</v>
      </c>
      <c r="G77" s="21" t="s">
        <v>220</v>
      </c>
      <c r="H77" s="25">
        <f t="shared" si="5"/>
        <v>77.38</v>
      </c>
      <c r="I77" s="25">
        <v>6</v>
      </c>
      <c r="J77" s="25" t="s">
        <v>271</v>
      </c>
      <c r="L77" s="15"/>
      <c r="M77" s="16"/>
    </row>
    <row r="78" spans="1:13" ht="34.5" customHeight="1">
      <c r="A78" s="20" t="s">
        <v>107</v>
      </c>
      <c r="B78" s="20" t="s">
        <v>108</v>
      </c>
      <c r="C78" s="21" t="s">
        <v>129</v>
      </c>
      <c r="D78" s="21">
        <v>30020204302</v>
      </c>
      <c r="E78" s="21">
        <v>71.28</v>
      </c>
      <c r="F78" s="21">
        <v>82.800000000000011</v>
      </c>
      <c r="G78" s="21" t="s">
        <v>220</v>
      </c>
      <c r="H78" s="25">
        <f t="shared" si="5"/>
        <v>77.040000000000006</v>
      </c>
      <c r="I78" s="25">
        <v>7</v>
      </c>
      <c r="J78" s="25" t="s">
        <v>271</v>
      </c>
      <c r="L78" s="15"/>
      <c r="M78" s="16"/>
    </row>
    <row r="79" spans="1:13" ht="34.5" customHeight="1">
      <c r="A79" s="20" t="s">
        <v>107</v>
      </c>
      <c r="B79" s="20" t="s">
        <v>108</v>
      </c>
      <c r="C79" s="21" t="s">
        <v>128</v>
      </c>
      <c r="D79" s="21">
        <v>30020203710</v>
      </c>
      <c r="E79" s="21">
        <v>71.28</v>
      </c>
      <c r="F79" s="21">
        <v>82.3</v>
      </c>
      <c r="G79" s="21" t="s">
        <v>220</v>
      </c>
      <c r="H79" s="25">
        <f t="shared" si="5"/>
        <v>76.789999999999992</v>
      </c>
      <c r="I79" s="25">
        <v>8</v>
      </c>
      <c r="J79" s="25"/>
    </row>
    <row r="80" spans="1:13" ht="34.5" customHeight="1">
      <c r="A80" s="20" t="s">
        <v>107</v>
      </c>
      <c r="B80" s="20" t="s">
        <v>108</v>
      </c>
      <c r="C80" s="21" t="s">
        <v>122</v>
      </c>
      <c r="D80" s="21">
        <v>30020203714</v>
      </c>
      <c r="E80" s="21">
        <v>72.8</v>
      </c>
      <c r="F80" s="21">
        <v>80.28</v>
      </c>
      <c r="G80" s="21" t="s">
        <v>220</v>
      </c>
      <c r="H80" s="25">
        <f t="shared" si="5"/>
        <v>76.539999999999992</v>
      </c>
      <c r="I80" s="25">
        <v>9</v>
      </c>
      <c r="J80" s="25"/>
    </row>
    <row r="81" spans="1:13" ht="34.5" customHeight="1">
      <c r="A81" s="20" t="s">
        <v>107</v>
      </c>
      <c r="B81" s="20" t="s">
        <v>108</v>
      </c>
      <c r="C81" s="21" t="s">
        <v>126</v>
      </c>
      <c r="D81" s="21">
        <v>30020203723</v>
      </c>
      <c r="E81" s="21">
        <v>71.52</v>
      </c>
      <c r="F81" s="21">
        <v>81.460000000000008</v>
      </c>
      <c r="G81" s="21" t="s">
        <v>220</v>
      </c>
      <c r="H81" s="25">
        <f t="shared" si="5"/>
        <v>76.490000000000009</v>
      </c>
      <c r="I81" s="25">
        <v>10</v>
      </c>
      <c r="J81" s="25"/>
    </row>
    <row r="82" spans="1:13" ht="34.5" customHeight="1">
      <c r="A82" s="20" t="s">
        <v>107</v>
      </c>
      <c r="B82" s="20" t="s">
        <v>108</v>
      </c>
      <c r="C82" s="21" t="s">
        <v>113</v>
      </c>
      <c r="D82" s="21">
        <v>30020203609</v>
      </c>
      <c r="E82" s="21">
        <v>75.88</v>
      </c>
      <c r="F82" s="21">
        <v>76.859999999999985</v>
      </c>
      <c r="G82" s="21" t="s">
        <v>220</v>
      </c>
      <c r="H82" s="25">
        <f t="shared" si="5"/>
        <v>76.36999999999999</v>
      </c>
      <c r="I82" s="25">
        <v>11</v>
      </c>
      <c r="J82" s="25"/>
    </row>
    <row r="83" spans="1:13" ht="34.5" customHeight="1">
      <c r="A83" s="20" t="s">
        <v>107</v>
      </c>
      <c r="B83" s="20" t="s">
        <v>108</v>
      </c>
      <c r="C83" s="21" t="s">
        <v>118</v>
      </c>
      <c r="D83" s="21">
        <v>30020203706</v>
      </c>
      <c r="E83" s="21">
        <v>74.239999999999995</v>
      </c>
      <c r="F83" s="21">
        <v>78.34</v>
      </c>
      <c r="G83" s="21" t="s">
        <v>220</v>
      </c>
      <c r="H83" s="25">
        <f t="shared" si="5"/>
        <v>76.289999999999992</v>
      </c>
      <c r="I83" s="25">
        <v>12</v>
      </c>
      <c r="J83" s="25"/>
    </row>
    <row r="84" spans="1:13" ht="34.5" customHeight="1">
      <c r="A84" s="20" t="s">
        <v>107</v>
      </c>
      <c r="B84" s="20" t="s">
        <v>108</v>
      </c>
      <c r="C84" s="21" t="s">
        <v>124</v>
      </c>
      <c r="D84" s="21">
        <v>30020203908</v>
      </c>
      <c r="E84" s="21">
        <v>72.239999999999995</v>
      </c>
      <c r="F84" s="21">
        <v>76.819999999999993</v>
      </c>
      <c r="G84" s="21" t="s">
        <v>220</v>
      </c>
      <c r="H84" s="25">
        <f t="shared" si="5"/>
        <v>74.53</v>
      </c>
      <c r="I84" s="25">
        <v>13</v>
      </c>
      <c r="J84" s="25"/>
    </row>
    <row r="85" spans="1:13" ht="34.5" customHeight="1">
      <c r="A85" s="20" t="s">
        <v>107</v>
      </c>
      <c r="B85" s="20" t="s">
        <v>108</v>
      </c>
      <c r="C85" s="21" t="s">
        <v>123</v>
      </c>
      <c r="D85" s="21">
        <v>30020203626</v>
      </c>
      <c r="E85" s="21">
        <v>72.64</v>
      </c>
      <c r="F85" s="21">
        <v>76.08</v>
      </c>
      <c r="G85" s="21" t="s">
        <v>220</v>
      </c>
      <c r="H85" s="25">
        <f t="shared" si="5"/>
        <v>74.36</v>
      </c>
      <c r="I85" s="25">
        <v>14</v>
      </c>
      <c r="J85" s="25"/>
    </row>
    <row r="86" spans="1:13" ht="34.5" customHeight="1">
      <c r="A86" s="20" t="s">
        <v>107</v>
      </c>
      <c r="B86" s="20" t="s">
        <v>108</v>
      </c>
      <c r="C86" s="21" t="s">
        <v>116</v>
      </c>
      <c r="D86" s="21">
        <v>30020203606</v>
      </c>
      <c r="E86" s="21">
        <v>74.680000000000007</v>
      </c>
      <c r="F86" s="21">
        <v>73.86</v>
      </c>
      <c r="G86" s="21" t="s">
        <v>220</v>
      </c>
      <c r="H86" s="25">
        <f t="shared" si="5"/>
        <v>74.27000000000001</v>
      </c>
      <c r="I86" s="25">
        <v>15</v>
      </c>
      <c r="J86" s="25"/>
    </row>
    <row r="87" spans="1:13" ht="34.5" customHeight="1">
      <c r="A87" s="20" t="s">
        <v>107</v>
      </c>
      <c r="B87" s="20" t="s">
        <v>108</v>
      </c>
      <c r="C87" s="21" t="s">
        <v>125</v>
      </c>
      <c r="D87" s="21">
        <v>30020203919</v>
      </c>
      <c r="E87" s="21">
        <v>71.8</v>
      </c>
      <c r="F87" s="21">
        <v>76.52</v>
      </c>
      <c r="G87" s="21" t="s">
        <v>220</v>
      </c>
      <c r="H87" s="25">
        <f t="shared" si="5"/>
        <v>74.16</v>
      </c>
      <c r="I87" s="25">
        <v>16</v>
      </c>
      <c r="J87" s="25"/>
    </row>
    <row r="88" spans="1:13" ht="34.5" customHeight="1">
      <c r="A88" s="20" t="s">
        <v>107</v>
      </c>
      <c r="B88" s="20" t="s">
        <v>108</v>
      </c>
      <c r="C88" s="21" t="s">
        <v>127</v>
      </c>
      <c r="D88" s="21">
        <v>30020203715</v>
      </c>
      <c r="E88" s="21">
        <v>71.319999999999993</v>
      </c>
      <c r="F88" s="21">
        <v>76.7</v>
      </c>
      <c r="G88" s="21" t="s">
        <v>220</v>
      </c>
      <c r="H88" s="25">
        <f t="shared" si="5"/>
        <v>74.009999999999991</v>
      </c>
      <c r="I88" s="25">
        <v>17</v>
      </c>
      <c r="J88" s="25"/>
    </row>
    <row r="89" spans="1:13" ht="34.5" customHeight="1">
      <c r="A89" s="20" t="s">
        <v>107</v>
      </c>
      <c r="B89" s="20" t="s">
        <v>108</v>
      </c>
      <c r="C89" s="21" t="s">
        <v>114</v>
      </c>
      <c r="D89" s="21">
        <v>30020204212</v>
      </c>
      <c r="E89" s="21">
        <v>75.319999999999993</v>
      </c>
      <c r="F89" s="21">
        <v>71.78</v>
      </c>
      <c r="G89" s="21" t="s">
        <v>220</v>
      </c>
      <c r="H89" s="25">
        <f t="shared" si="5"/>
        <v>73.55</v>
      </c>
      <c r="I89" s="25">
        <v>18</v>
      </c>
      <c r="J89" s="25"/>
    </row>
    <row r="90" spans="1:13" ht="34.5" customHeight="1">
      <c r="A90" s="20" t="s">
        <v>107</v>
      </c>
      <c r="B90" s="20" t="s">
        <v>108</v>
      </c>
      <c r="C90" s="21" t="s">
        <v>119</v>
      </c>
      <c r="D90" s="21">
        <v>30020203904</v>
      </c>
      <c r="E90" s="21">
        <v>74.239999999999995</v>
      </c>
      <c r="F90" s="21">
        <v>60.5</v>
      </c>
      <c r="G90" s="21" t="s">
        <v>220</v>
      </c>
      <c r="H90" s="25">
        <f t="shared" si="5"/>
        <v>67.37</v>
      </c>
      <c r="I90" s="25">
        <v>19</v>
      </c>
      <c r="J90" s="25"/>
    </row>
    <row r="91" spans="1:13" ht="34.5" customHeight="1">
      <c r="A91" s="20" t="s">
        <v>107</v>
      </c>
      <c r="B91" s="20" t="s">
        <v>108</v>
      </c>
      <c r="C91" s="21" t="s">
        <v>112</v>
      </c>
      <c r="D91" s="21">
        <v>30020203923</v>
      </c>
      <c r="E91" s="21">
        <v>76.599999999999994</v>
      </c>
      <c r="F91" s="21">
        <v>0</v>
      </c>
      <c r="G91" s="21" t="s">
        <v>220</v>
      </c>
      <c r="H91" s="25"/>
      <c r="I91" s="25"/>
      <c r="J91" s="25"/>
    </row>
    <row r="92" spans="1:13" ht="34.5" customHeight="1">
      <c r="A92" s="20" t="s">
        <v>107</v>
      </c>
      <c r="B92" s="20" t="s">
        <v>108</v>
      </c>
      <c r="C92" s="21" t="s">
        <v>115</v>
      </c>
      <c r="D92" s="21">
        <v>30020204101</v>
      </c>
      <c r="E92" s="21">
        <v>75.16</v>
      </c>
      <c r="F92" s="21">
        <v>0</v>
      </c>
      <c r="G92" s="21" t="s">
        <v>220</v>
      </c>
      <c r="H92" s="25"/>
      <c r="I92" s="25"/>
      <c r="J92" s="25"/>
    </row>
    <row r="93" spans="1:13" ht="34.5" customHeight="1">
      <c r="A93" s="20" t="s">
        <v>107</v>
      </c>
      <c r="B93" s="20" t="s">
        <v>130</v>
      </c>
      <c r="C93" s="21" t="s">
        <v>131</v>
      </c>
      <c r="D93" s="21">
        <v>30020203926</v>
      </c>
      <c r="E93" s="21">
        <v>73.599999999999994</v>
      </c>
      <c r="F93" s="21">
        <v>83.36</v>
      </c>
      <c r="G93" s="21" t="s">
        <v>220</v>
      </c>
      <c r="H93" s="25">
        <f t="shared" si="5"/>
        <v>78.47999999999999</v>
      </c>
      <c r="I93" s="25">
        <v>1</v>
      </c>
      <c r="J93" s="25" t="s">
        <v>271</v>
      </c>
      <c r="L93" s="15"/>
      <c r="M93" s="16"/>
    </row>
    <row r="94" spans="1:13" ht="34.5" customHeight="1">
      <c r="A94" s="20" t="s">
        <v>107</v>
      </c>
      <c r="B94" s="20" t="s">
        <v>130</v>
      </c>
      <c r="C94" s="21" t="s">
        <v>132</v>
      </c>
      <c r="D94" s="21">
        <v>30020205127</v>
      </c>
      <c r="E94" s="21">
        <v>67.92</v>
      </c>
      <c r="F94" s="21">
        <v>85.919999999999987</v>
      </c>
      <c r="G94" s="21" t="s">
        <v>220</v>
      </c>
      <c r="H94" s="25">
        <f t="shared" si="5"/>
        <v>76.919999999999987</v>
      </c>
      <c r="I94" s="25">
        <v>2</v>
      </c>
      <c r="J94" s="25"/>
    </row>
    <row r="95" spans="1:13" ht="34.5" customHeight="1">
      <c r="A95" s="20" t="s">
        <v>107</v>
      </c>
      <c r="B95" s="20" t="s">
        <v>130</v>
      </c>
      <c r="C95" s="21" t="s">
        <v>133</v>
      </c>
      <c r="D95" s="21">
        <v>30020203803</v>
      </c>
      <c r="E95" s="21">
        <v>65.48</v>
      </c>
      <c r="F95" s="21">
        <v>75.22</v>
      </c>
      <c r="G95" s="21" t="s">
        <v>220</v>
      </c>
      <c r="H95" s="25">
        <f t="shared" si="5"/>
        <v>70.349999999999994</v>
      </c>
      <c r="I95" s="25">
        <v>3</v>
      </c>
      <c r="J95" s="25"/>
    </row>
    <row r="96" spans="1:13" ht="34.5" customHeight="1">
      <c r="A96" s="20" t="s">
        <v>134</v>
      </c>
      <c r="B96" s="20" t="s">
        <v>135</v>
      </c>
      <c r="C96" s="21" t="s">
        <v>136</v>
      </c>
      <c r="D96" s="21">
        <v>27020106628</v>
      </c>
      <c r="E96" s="21">
        <v>69.260000000000005</v>
      </c>
      <c r="F96" s="21">
        <v>82.800000000000011</v>
      </c>
      <c r="G96" s="21" t="s">
        <v>313</v>
      </c>
      <c r="H96" s="25">
        <f t="shared" ref="H96:H124" si="6">E96*0.6+F96*0.4</f>
        <v>74.676000000000016</v>
      </c>
      <c r="I96" s="25">
        <v>1</v>
      </c>
      <c r="J96" s="25" t="s">
        <v>271</v>
      </c>
      <c r="L96" s="15"/>
      <c r="M96" s="16"/>
    </row>
    <row r="97" spans="1:13" ht="34.5" customHeight="1">
      <c r="A97" s="20" t="s">
        <v>134</v>
      </c>
      <c r="B97" s="20" t="s">
        <v>135</v>
      </c>
      <c r="C97" s="21" t="s">
        <v>138</v>
      </c>
      <c r="D97" s="21">
        <v>27020105703</v>
      </c>
      <c r="E97" s="21">
        <v>61.53</v>
      </c>
      <c r="F97" s="21">
        <v>77.84</v>
      </c>
      <c r="G97" s="21" t="s">
        <v>219</v>
      </c>
      <c r="H97" s="25">
        <f t="shared" si="6"/>
        <v>68.054000000000002</v>
      </c>
      <c r="I97" s="25">
        <v>2</v>
      </c>
      <c r="J97" s="25" t="s">
        <v>271</v>
      </c>
      <c r="L97" s="15"/>
      <c r="M97" s="16"/>
    </row>
    <row r="98" spans="1:13" ht="34.5" customHeight="1">
      <c r="A98" s="20" t="s">
        <v>134</v>
      </c>
      <c r="B98" s="20" t="s">
        <v>135</v>
      </c>
      <c r="C98" s="21" t="s">
        <v>137</v>
      </c>
      <c r="D98" s="21">
        <v>27020105423</v>
      </c>
      <c r="E98" s="21">
        <v>66.16</v>
      </c>
      <c r="F98" s="21">
        <v>68.859999999999985</v>
      </c>
      <c r="G98" s="21" t="s">
        <v>314</v>
      </c>
      <c r="H98" s="25">
        <f t="shared" si="6"/>
        <v>67.239999999999995</v>
      </c>
      <c r="I98" s="25">
        <v>3</v>
      </c>
      <c r="J98" s="25" t="s">
        <v>271</v>
      </c>
      <c r="L98" s="15"/>
      <c r="M98" s="16"/>
    </row>
    <row r="99" spans="1:13" ht="34.5" customHeight="1">
      <c r="A99" s="20" t="s">
        <v>134</v>
      </c>
      <c r="B99" s="20" t="s">
        <v>135</v>
      </c>
      <c r="C99" s="21" t="s">
        <v>139</v>
      </c>
      <c r="D99" s="21">
        <v>27020105322</v>
      </c>
      <c r="E99" s="21">
        <v>59.93</v>
      </c>
      <c r="F99" s="21">
        <v>78.100000000000009</v>
      </c>
      <c r="G99" s="21" t="s">
        <v>219</v>
      </c>
      <c r="H99" s="25">
        <f t="shared" si="6"/>
        <v>67.198000000000008</v>
      </c>
      <c r="I99" s="25">
        <v>4</v>
      </c>
      <c r="J99" s="25" t="s">
        <v>271</v>
      </c>
      <c r="L99" s="15"/>
      <c r="M99" s="16"/>
    </row>
    <row r="100" spans="1:13" ht="34.5" customHeight="1">
      <c r="A100" s="20" t="s">
        <v>134</v>
      </c>
      <c r="B100" s="20" t="s">
        <v>135</v>
      </c>
      <c r="C100" s="21" t="s">
        <v>142</v>
      </c>
      <c r="D100" s="21">
        <v>27020105701</v>
      </c>
      <c r="E100" s="21">
        <v>57.42</v>
      </c>
      <c r="F100" s="21">
        <v>81.5</v>
      </c>
      <c r="G100" s="21" t="s">
        <v>219</v>
      </c>
      <c r="H100" s="25">
        <f t="shared" si="6"/>
        <v>67.051999999999992</v>
      </c>
      <c r="I100" s="25">
        <v>5</v>
      </c>
      <c r="J100" s="25"/>
    </row>
    <row r="101" spans="1:13" ht="34.5" customHeight="1">
      <c r="A101" s="20" t="s">
        <v>134</v>
      </c>
      <c r="B101" s="20" t="s">
        <v>135</v>
      </c>
      <c r="C101" s="21" t="s">
        <v>141</v>
      </c>
      <c r="D101" s="21">
        <v>27020105714</v>
      </c>
      <c r="E101" s="21">
        <v>58.64</v>
      </c>
      <c r="F101" s="21">
        <v>78.199999999999989</v>
      </c>
      <c r="G101" s="21" t="s">
        <v>219</v>
      </c>
      <c r="H101" s="25">
        <f t="shared" si="6"/>
        <v>66.463999999999999</v>
      </c>
      <c r="I101" s="25">
        <v>6</v>
      </c>
      <c r="J101" s="25"/>
    </row>
    <row r="102" spans="1:13" ht="34.5" customHeight="1">
      <c r="A102" s="20" t="s">
        <v>134</v>
      </c>
      <c r="B102" s="20" t="s">
        <v>135</v>
      </c>
      <c r="C102" s="21" t="s">
        <v>143</v>
      </c>
      <c r="D102" s="21">
        <v>27020105410</v>
      </c>
      <c r="E102" s="21">
        <v>57.21</v>
      </c>
      <c r="F102" s="21">
        <v>77.739999999999995</v>
      </c>
      <c r="G102" s="21" t="s">
        <v>219</v>
      </c>
      <c r="H102" s="25">
        <f t="shared" si="6"/>
        <v>65.421999999999997</v>
      </c>
      <c r="I102" s="25">
        <v>7</v>
      </c>
      <c r="J102" s="25"/>
    </row>
    <row r="103" spans="1:13" ht="34.5" customHeight="1">
      <c r="A103" s="20" t="s">
        <v>134</v>
      </c>
      <c r="B103" s="20" t="s">
        <v>135</v>
      </c>
      <c r="C103" s="21" t="s">
        <v>140</v>
      </c>
      <c r="D103" s="21">
        <v>27020105429</v>
      </c>
      <c r="E103" s="21">
        <v>58.72</v>
      </c>
      <c r="F103" s="21">
        <v>74.06</v>
      </c>
      <c r="G103" s="21" t="s">
        <v>219</v>
      </c>
      <c r="H103" s="25">
        <f t="shared" si="6"/>
        <v>64.855999999999995</v>
      </c>
      <c r="I103" s="25">
        <v>8</v>
      </c>
      <c r="J103" s="25"/>
    </row>
    <row r="104" spans="1:13" ht="34.5" customHeight="1">
      <c r="A104" s="20" t="s">
        <v>134</v>
      </c>
      <c r="B104" s="20" t="s">
        <v>135</v>
      </c>
      <c r="C104" s="21" t="s">
        <v>147</v>
      </c>
      <c r="D104" s="21">
        <v>27020105422</v>
      </c>
      <c r="E104" s="21">
        <v>54.42</v>
      </c>
      <c r="F104" s="21">
        <v>79.559999999999988</v>
      </c>
      <c r="G104" s="21" t="s">
        <v>219</v>
      </c>
      <c r="H104" s="25">
        <f t="shared" si="6"/>
        <v>64.475999999999999</v>
      </c>
      <c r="I104" s="25">
        <v>9</v>
      </c>
      <c r="J104" s="25"/>
    </row>
    <row r="105" spans="1:13" ht="34.5" customHeight="1">
      <c r="A105" s="20" t="s">
        <v>134</v>
      </c>
      <c r="B105" s="20" t="s">
        <v>135</v>
      </c>
      <c r="C105" s="21" t="s">
        <v>145</v>
      </c>
      <c r="D105" s="21">
        <v>27020105401</v>
      </c>
      <c r="E105" s="21">
        <v>55.73</v>
      </c>
      <c r="F105" s="21">
        <v>75.960000000000008</v>
      </c>
      <c r="G105" s="21" t="s">
        <v>219</v>
      </c>
      <c r="H105" s="25">
        <f t="shared" si="6"/>
        <v>63.822000000000003</v>
      </c>
      <c r="I105" s="25">
        <v>10</v>
      </c>
      <c r="J105" s="25"/>
    </row>
    <row r="106" spans="1:13" ht="34.5" customHeight="1">
      <c r="A106" s="20" t="s">
        <v>134</v>
      </c>
      <c r="B106" s="20" t="s">
        <v>135</v>
      </c>
      <c r="C106" s="21" t="s">
        <v>146</v>
      </c>
      <c r="D106" s="21">
        <v>27020105524</v>
      </c>
      <c r="E106" s="21">
        <v>55.32</v>
      </c>
      <c r="F106" s="21">
        <v>75.760000000000005</v>
      </c>
      <c r="G106" s="21" t="s">
        <v>219</v>
      </c>
      <c r="H106" s="25">
        <f t="shared" si="6"/>
        <v>63.496000000000002</v>
      </c>
      <c r="I106" s="25">
        <v>11</v>
      </c>
      <c r="J106" s="25"/>
    </row>
    <row r="107" spans="1:13" ht="34.5" customHeight="1">
      <c r="A107" s="20" t="s">
        <v>134</v>
      </c>
      <c r="B107" s="20" t="s">
        <v>135</v>
      </c>
      <c r="C107" s="21" t="s">
        <v>144</v>
      </c>
      <c r="D107" s="21">
        <v>27020105409</v>
      </c>
      <c r="E107" s="21">
        <v>57.19</v>
      </c>
      <c r="F107" s="21">
        <v>0</v>
      </c>
      <c r="G107" s="21" t="s">
        <v>219</v>
      </c>
      <c r="H107" s="25"/>
      <c r="I107" s="25"/>
      <c r="J107" s="25"/>
    </row>
    <row r="108" spans="1:13" ht="34.5" customHeight="1">
      <c r="A108" s="20" t="s">
        <v>148</v>
      </c>
      <c r="B108" s="20" t="s">
        <v>149</v>
      </c>
      <c r="C108" s="21" t="s">
        <v>151</v>
      </c>
      <c r="D108" s="21">
        <v>27020105330</v>
      </c>
      <c r="E108" s="21">
        <v>62.42</v>
      </c>
      <c r="F108" s="21">
        <v>82.44</v>
      </c>
      <c r="G108" s="21" t="s">
        <v>219</v>
      </c>
      <c r="H108" s="25">
        <f t="shared" si="6"/>
        <v>70.427999999999997</v>
      </c>
      <c r="I108" s="25">
        <v>1</v>
      </c>
      <c r="J108" s="25" t="s">
        <v>282</v>
      </c>
      <c r="L108" s="15"/>
      <c r="M108" s="16"/>
    </row>
    <row r="109" spans="1:13" ht="34.5" customHeight="1">
      <c r="A109" s="20" t="s">
        <v>148</v>
      </c>
      <c r="B109" s="20" t="s">
        <v>149</v>
      </c>
      <c r="C109" s="21" t="s">
        <v>150</v>
      </c>
      <c r="D109" s="21">
        <v>27020105602</v>
      </c>
      <c r="E109" s="21">
        <v>65.48</v>
      </c>
      <c r="F109" s="21">
        <v>72.56</v>
      </c>
      <c r="G109" s="21" t="s">
        <v>315</v>
      </c>
      <c r="H109" s="25">
        <f t="shared" si="6"/>
        <v>68.312000000000012</v>
      </c>
      <c r="I109" s="25">
        <v>2</v>
      </c>
      <c r="J109" s="25" t="s">
        <v>271</v>
      </c>
      <c r="L109" s="15"/>
      <c r="M109" s="16"/>
    </row>
    <row r="110" spans="1:13" ht="34.5" customHeight="1">
      <c r="A110" s="20" t="s">
        <v>148</v>
      </c>
      <c r="B110" s="20" t="s">
        <v>149</v>
      </c>
      <c r="C110" s="21" t="s">
        <v>152</v>
      </c>
      <c r="D110" s="21">
        <v>27020105405</v>
      </c>
      <c r="E110" s="21">
        <v>61.57</v>
      </c>
      <c r="F110" s="21">
        <v>74.72</v>
      </c>
      <c r="G110" s="21" t="s">
        <v>219</v>
      </c>
      <c r="H110" s="25">
        <f t="shared" si="6"/>
        <v>66.83</v>
      </c>
      <c r="I110" s="25">
        <v>3</v>
      </c>
      <c r="J110" s="25" t="s">
        <v>271</v>
      </c>
      <c r="L110" s="15"/>
      <c r="M110" s="16"/>
    </row>
    <row r="111" spans="1:13" ht="34.5" customHeight="1">
      <c r="A111" s="20" t="s">
        <v>148</v>
      </c>
      <c r="B111" s="20" t="s">
        <v>149</v>
      </c>
      <c r="C111" s="21" t="s">
        <v>153</v>
      </c>
      <c r="D111" s="21">
        <v>27020105402</v>
      </c>
      <c r="E111" s="21">
        <v>53.85</v>
      </c>
      <c r="F111" s="21">
        <v>76.359999999999985</v>
      </c>
      <c r="G111" s="21" t="s">
        <v>219</v>
      </c>
      <c r="H111" s="25">
        <f t="shared" si="6"/>
        <v>62.853999999999999</v>
      </c>
      <c r="I111" s="25">
        <v>4</v>
      </c>
      <c r="J111" s="25" t="s">
        <v>271</v>
      </c>
      <c r="L111" s="15"/>
      <c r="M111" s="16"/>
    </row>
    <row r="112" spans="1:13" ht="34.5" customHeight="1">
      <c r="A112" s="20" t="s">
        <v>148</v>
      </c>
      <c r="B112" s="20" t="s">
        <v>149</v>
      </c>
      <c r="C112" s="21" t="s">
        <v>154</v>
      </c>
      <c r="D112" s="21">
        <v>27020105305</v>
      </c>
      <c r="E112" s="21">
        <v>50.05</v>
      </c>
      <c r="F112" s="21">
        <v>77.22</v>
      </c>
      <c r="G112" s="21" t="s">
        <v>219</v>
      </c>
      <c r="H112" s="25">
        <f t="shared" si="6"/>
        <v>60.917999999999999</v>
      </c>
      <c r="I112" s="25">
        <v>5</v>
      </c>
      <c r="J112" s="25"/>
    </row>
    <row r="113" spans="1:13" ht="34.5" customHeight="1">
      <c r="A113" s="20" t="s">
        <v>148</v>
      </c>
      <c r="B113" s="20" t="s">
        <v>149</v>
      </c>
      <c r="C113" s="21" t="s">
        <v>155</v>
      </c>
      <c r="D113" s="21">
        <v>27020105503</v>
      </c>
      <c r="E113" s="21">
        <v>48.99</v>
      </c>
      <c r="F113" s="21">
        <v>78.679999999999993</v>
      </c>
      <c r="G113" s="21" t="s">
        <v>219</v>
      </c>
      <c r="H113" s="25">
        <f t="shared" si="6"/>
        <v>60.866</v>
      </c>
      <c r="I113" s="25">
        <v>6</v>
      </c>
      <c r="J113" s="25"/>
    </row>
    <row r="114" spans="1:13" ht="34.5" customHeight="1">
      <c r="A114" s="20" t="s">
        <v>148</v>
      </c>
      <c r="B114" s="20" t="s">
        <v>149</v>
      </c>
      <c r="C114" s="21" t="s">
        <v>159</v>
      </c>
      <c r="D114" s="21">
        <v>27020105329</v>
      </c>
      <c r="E114" s="21">
        <v>43.97</v>
      </c>
      <c r="F114" s="21">
        <v>83.759999999999991</v>
      </c>
      <c r="G114" s="21" t="s">
        <v>219</v>
      </c>
      <c r="H114" s="25">
        <f t="shared" si="6"/>
        <v>59.885999999999996</v>
      </c>
      <c r="I114" s="25">
        <v>7</v>
      </c>
      <c r="J114" s="25"/>
    </row>
    <row r="115" spans="1:13" ht="34.5" customHeight="1">
      <c r="A115" s="20" t="s">
        <v>148</v>
      </c>
      <c r="B115" s="20" t="s">
        <v>149</v>
      </c>
      <c r="C115" s="21" t="s">
        <v>157</v>
      </c>
      <c r="D115" s="21">
        <v>27020105627</v>
      </c>
      <c r="E115" s="21">
        <v>46.45</v>
      </c>
      <c r="F115" s="21">
        <v>76.819999999999993</v>
      </c>
      <c r="G115" s="21" t="s">
        <v>219</v>
      </c>
      <c r="H115" s="25">
        <f t="shared" si="6"/>
        <v>58.597999999999999</v>
      </c>
      <c r="I115" s="25">
        <v>8</v>
      </c>
      <c r="J115" s="25"/>
    </row>
    <row r="116" spans="1:13" ht="34.5" customHeight="1">
      <c r="A116" s="20" t="s">
        <v>148</v>
      </c>
      <c r="B116" s="20" t="s">
        <v>149</v>
      </c>
      <c r="C116" s="21" t="s">
        <v>156</v>
      </c>
      <c r="D116" s="21">
        <v>27020105530</v>
      </c>
      <c r="E116" s="21">
        <v>47.22</v>
      </c>
      <c r="F116" s="21">
        <v>75.040000000000006</v>
      </c>
      <c r="G116" s="21" t="s">
        <v>219</v>
      </c>
      <c r="H116" s="25">
        <f t="shared" si="6"/>
        <v>58.347999999999999</v>
      </c>
      <c r="I116" s="25">
        <v>9</v>
      </c>
      <c r="J116" s="25"/>
    </row>
    <row r="117" spans="1:13" ht="34.5" customHeight="1">
      <c r="A117" s="20" t="s">
        <v>148</v>
      </c>
      <c r="B117" s="20" t="s">
        <v>149</v>
      </c>
      <c r="C117" s="21" t="s">
        <v>158</v>
      </c>
      <c r="D117" s="21">
        <v>27020105720</v>
      </c>
      <c r="E117" s="21">
        <v>44.73</v>
      </c>
      <c r="F117" s="21">
        <v>74.959999999999994</v>
      </c>
      <c r="G117" s="21" t="s">
        <v>219</v>
      </c>
      <c r="H117" s="25">
        <f t="shared" si="6"/>
        <v>56.821999999999996</v>
      </c>
      <c r="I117" s="25">
        <v>10</v>
      </c>
      <c r="J117" s="25"/>
    </row>
    <row r="118" spans="1:13" ht="34.5" customHeight="1">
      <c r="A118" s="20" t="s">
        <v>148</v>
      </c>
      <c r="B118" s="20" t="s">
        <v>149</v>
      </c>
      <c r="C118" s="21" t="s">
        <v>160</v>
      </c>
      <c r="D118" s="21">
        <v>27020105528</v>
      </c>
      <c r="E118" s="21">
        <v>41.62</v>
      </c>
      <c r="F118" s="21">
        <v>72.759999999999991</v>
      </c>
      <c r="G118" s="21" t="s">
        <v>219</v>
      </c>
      <c r="H118" s="25">
        <f t="shared" si="6"/>
        <v>54.075999999999993</v>
      </c>
      <c r="I118" s="25">
        <v>11</v>
      </c>
      <c r="J118" s="25"/>
    </row>
    <row r="119" spans="1:13" ht="34.5" customHeight="1">
      <c r="A119" s="20" t="s">
        <v>148</v>
      </c>
      <c r="B119" s="20" t="s">
        <v>149</v>
      </c>
      <c r="C119" s="21" t="s">
        <v>161</v>
      </c>
      <c r="D119" s="21">
        <v>27020105316</v>
      </c>
      <c r="E119" s="21">
        <v>39.51</v>
      </c>
      <c r="F119" s="21">
        <v>74.779999999999987</v>
      </c>
      <c r="G119" s="21" t="s">
        <v>219</v>
      </c>
      <c r="H119" s="25">
        <f t="shared" si="6"/>
        <v>53.617999999999995</v>
      </c>
      <c r="I119" s="25">
        <v>12</v>
      </c>
      <c r="J119" s="25"/>
    </row>
    <row r="120" spans="1:13" ht="34.5" customHeight="1">
      <c r="A120" s="20" t="s">
        <v>162</v>
      </c>
      <c r="B120" s="20" t="s">
        <v>163</v>
      </c>
      <c r="C120" s="21" t="s">
        <v>164</v>
      </c>
      <c r="D120" s="21">
        <v>27020105523</v>
      </c>
      <c r="E120" s="21">
        <v>48.96</v>
      </c>
      <c r="F120" s="21">
        <v>78.38000000000001</v>
      </c>
      <c r="G120" s="21" t="s">
        <v>219</v>
      </c>
      <c r="H120" s="25">
        <f t="shared" si="6"/>
        <v>60.728000000000002</v>
      </c>
      <c r="I120" s="25">
        <v>1</v>
      </c>
      <c r="J120" s="25" t="s">
        <v>282</v>
      </c>
      <c r="L120" s="15"/>
      <c r="M120" s="16"/>
    </row>
    <row r="121" spans="1:13" ht="34.5" customHeight="1">
      <c r="A121" s="20" t="s">
        <v>162</v>
      </c>
      <c r="B121" s="20" t="s">
        <v>163</v>
      </c>
      <c r="C121" s="21" t="s">
        <v>165</v>
      </c>
      <c r="D121" s="21">
        <v>27020105625</v>
      </c>
      <c r="E121" s="21">
        <v>45.7</v>
      </c>
      <c r="F121" s="21">
        <v>74.66</v>
      </c>
      <c r="G121" s="21" t="s">
        <v>219</v>
      </c>
      <c r="H121" s="25">
        <f t="shared" si="6"/>
        <v>57.284000000000006</v>
      </c>
      <c r="I121" s="25">
        <v>2</v>
      </c>
      <c r="J121" s="25"/>
    </row>
    <row r="122" spans="1:13" ht="34.5" customHeight="1">
      <c r="A122" s="20" t="s">
        <v>162</v>
      </c>
      <c r="B122" s="20" t="s">
        <v>163</v>
      </c>
      <c r="C122" s="21" t="s">
        <v>166</v>
      </c>
      <c r="D122" s="21">
        <v>27020105517</v>
      </c>
      <c r="E122" s="21">
        <v>42.45</v>
      </c>
      <c r="F122" s="21">
        <v>75.66</v>
      </c>
      <c r="G122" s="21" t="s">
        <v>219</v>
      </c>
      <c r="H122" s="25">
        <f t="shared" si="6"/>
        <v>55.734000000000002</v>
      </c>
      <c r="I122" s="25">
        <v>3</v>
      </c>
      <c r="J122" s="25"/>
    </row>
    <row r="123" spans="1:13" ht="34.5" customHeight="1">
      <c r="A123" s="20" t="s">
        <v>162</v>
      </c>
      <c r="B123" s="20" t="s">
        <v>163</v>
      </c>
      <c r="C123" s="21" t="s">
        <v>167</v>
      </c>
      <c r="D123" s="21">
        <v>27020105515</v>
      </c>
      <c r="E123" s="21">
        <v>38.61</v>
      </c>
      <c r="F123" s="21">
        <v>79.08</v>
      </c>
      <c r="G123" s="21" t="s">
        <v>219</v>
      </c>
      <c r="H123" s="25">
        <f t="shared" si="6"/>
        <v>54.798000000000002</v>
      </c>
      <c r="I123" s="25">
        <v>4</v>
      </c>
      <c r="J123" s="25"/>
    </row>
    <row r="124" spans="1:13" ht="34.5" customHeight="1">
      <c r="A124" s="20" t="s">
        <v>162</v>
      </c>
      <c r="B124" s="20" t="s">
        <v>163</v>
      </c>
      <c r="C124" s="21" t="s">
        <v>168</v>
      </c>
      <c r="D124" s="21">
        <v>27020105513</v>
      </c>
      <c r="E124" s="21">
        <v>35.119999999999997</v>
      </c>
      <c r="F124" s="21">
        <v>70.86</v>
      </c>
      <c r="G124" s="21" t="s">
        <v>316</v>
      </c>
      <c r="H124" s="25">
        <f t="shared" si="6"/>
        <v>49.415999999999997</v>
      </c>
      <c r="I124" s="25">
        <v>5</v>
      </c>
      <c r="J124" s="25"/>
    </row>
    <row r="125" spans="1:13" ht="34.5" customHeight="1">
      <c r="A125" s="20" t="s">
        <v>169</v>
      </c>
      <c r="B125" s="20" t="s">
        <v>170</v>
      </c>
      <c r="C125" s="21" t="s">
        <v>171</v>
      </c>
      <c r="D125" s="21">
        <v>37020203207</v>
      </c>
      <c r="E125" s="21">
        <v>91.25</v>
      </c>
      <c r="F125" s="21">
        <v>81.800000000000011</v>
      </c>
      <c r="G125" s="21" t="s">
        <v>317</v>
      </c>
      <c r="H125" s="25">
        <v>86.525000000000006</v>
      </c>
      <c r="I125" s="25">
        <v>1</v>
      </c>
      <c r="J125" s="25" t="s">
        <v>318</v>
      </c>
      <c r="L125" s="15"/>
      <c r="M125" s="16"/>
    </row>
    <row r="126" spans="1:13" ht="34.5" customHeight="1">
      <c r="A126" s="20" t="s">
        <v>169</v>
      </c>
      <c r="B126" s="20" t="s">
        <v>170</v>
      </c>
      <c r="C126" s="21" t="s">
        <v>172</v>
      </c>
      <c r="D126" s="21">
        <v>37020204912</v>
      </c>
      <c r="E126" s="21">
        <v>85.05</v>
      </c>
      <c r="F126" s="21">
        <v>82.5</v>
      </c>
      <c r="G126" s="21" t="s">
        <v>220</v>
      </c>
      <c r="H126" s="25">
        <v>83.775000000000006</v>
      </c>
      <c r="I126" s="25">
        <v>2</v>
      </c>
      <c r="J126" s="25" t="s">
        <v>271</v>
      </c>
      <c r="L126" s="15"/>
      <c r="M126" s="16"/>
    </row>
    <row r="127" spans="1:13" ht="34.5" customHeight="1">
      <c r="A127" s="20" t="s">
        <v>169</v>
      </c>
      <c r="B127" s="20" t="s">
        <v>170</v>
      </c>
      <c r="C127" s="21" t="s">
        <v>173</v>
      </c>
      <c r="D127" s="21">
        <v>37020203311</v>
      </c>
      <c r="E127" s="21">
        <v>83.95</v>
      </c>
      <c r="F127" s="21">
        <v>83.5</v>
      </c>
      <c r="G127" s="21" t="s">
        <v>220</v>
      </c>
      <c r="H127" s="25">
        <v>83.724999999999994</v>
      </c>
      <c r="I127" s="25">
        <v>3</v>
      </c>
      <c r="J127" s="25"/>
    </row>
    <row r="128" spans="1:13" ht="34.5" customHeight="1">
      <c r="A128" s="20" t="s">
        <v>169</v>
      </c>
      <c r="B128" s="20" t="s">
        <v>170</v>
      </c>
      <c r="C128" s="21" t="s">
        <v>174</v>
      </c>
      <c r="D128" s="21">
        <v>37020203227</v>
      </c>
      <c r="E128" s="21">
        <v>80.95</v>
      </c>
      <c r="F128" s="21">
        <v>82.399999999999991</v>
      </c>
      <c r="G128" s="21" t="s">
        <v>220</v>
      </c>
      <c r="H128" s="25">
        <v>81.674999999999997</v>
      </c>
      <c r="I128" s="25">
        <v>4</v>
      </c>
      <c r="J128" s="25"/>
    </row>
    <row r="129" spans="1:13" ht="34.5" customHeight="1">
      <c r="A129" s="20" t="s">
        <v>169</v>
      </c>
      <c r="B129" s="20" t="s">
        <v>170</v>
      </c>
      <c r="C129" s="21" t="s">
        <v>175</v>
      </c>
      <c r="D129" s="21">
        <v>37020203309</v>
      </c>
      <c r="E129" s="21">
        <v>79.400000000000006</v>
      </c>
      <c r="F129" s="21">
        <v>77.86</v>
      </c>
      <c r="G129" s="21" t="s">
        <v>220</v>
      </c>
      <c r="H129" s="25">
        <v>78.63</v>
      </c>
      <c r="I129" s="25">
        <v>5</v>
      </c>
      <c r="J129" s="25"/>
    </row>
    <row r="130" spans="1:13" ht="34.5" customHeight="1">
      <c r="A130" s="20" t="s">
        <v>169</v>
      </c>
      <c r="B130" s="20" t="s">
        <v>170</v>
      </c>
      <c r="C130" s="21" t="s">
        <v>176</v>
      </c>
      <c r="D130" s="21">
        <v>37020203217</v>
      </c>
      <c r="E130" s="21">
        <v>78.75</v>
      </c>
      <c r="F130" s="21">
        <v>72.88000000000001</v>
      </c>
      <c r="G130" s="21" t="s">
        <v>319</v>
      </c>
      <c r="H130" s="25">
        <v>75.814999999999998</v>
      </c>
      <c r="I130" s="25">
        <v>6</v>
      </c>
      <c r="J130" s="25"/>
    </row>
    <row r="131" spans="1:13" ht="34.5" customHeight="1">
      <c r="A131" s="20" t="s">
        <v>177</v>
      </c>
      <c r="B131" s="20" t="s">
        <v>178</v>
      </c>
      <c r="C131" s="21" t="s">
        <v>180</v>
      </c>
      <c r="D131" s="21">
        <v>26020202426</v>
      </c>
      <c r="E131" s="21">
        <v>79.900000000000006</v>
      </c>
      <c r="F131" s="21">
        <v>80.759999999999991</v>
      </c>
      <c r="G131" s="21" t="s">
        <v>220</v>
      </c>
      <c r="H131" s="25">
        <v>80.33</v>
      </c>
      <c r="I131" s="25">
        <v>1</v>
      </c>
      <c r="J131" s="25" t="s">
        <v>320</v>
      </c>
      <c r="L131" s="15"/>
      <c r="M131" s="16"/>
    </row>
    <row r="132" spans="1:13" ht="34.5" customHeight="1">
      <c r="A132" s="20" t="s">
        <v>177</v>
      </c>
      <c r="B132" s="20" t="s">
        <v>178</v>
      </c>
      <c r="C132" s="21" t="s">
        <v>179</v>
      </c>
      <c r="D132" s="21">
        <v>26020205318</v>
      </c>
      <c r="E132" s="21">
        <v>81.97</v>
      </c>
      <c r="F132" s="21">
        <v>74.959999999999994</v>
      </c>
      <c r="G132" s="21" t="s">
        <v>220</v>
      </c>
      <c r="H132" s="25">
        <v>78.465000000000003</v>
      </c>
      <c r="I132" s="25">
        <v>2</v>
      </c>
      <c r="J132" s="25"/>
    </row>
    <row r="133" spans="1:13" ht="34.5" customHeight="1">
      <c r="A133" s="20" t="s">
        <v>177</v>
      </c>
      <c r="B133" s="20" t="s">
        <v>178</v>
      </c>
      <c r="C133" s="21" t="s">
        <v>181</v>
      </c>
      <c r="D133" s="21">
        <v>26020202411</v>
      </c>
      <c r="E133" s="21">
        <v>78.010000000000005</v>
      </c>
      <c r="F133" s="21">
        <v>78.399999999999991</v>
      </c>
      <c r="G133" s="21" t="s">
        <v>220</v>
      </c>
      <c r="H133" s="25">
        <v>78.204999999999998</v>
      </c>
      <c r="I133" s="25">
        <v>3</v>
      </c>
      <c r="J133" s="25"/>
    </row>
    <row r="134" spans="1:13" ht="34.5" customHeight="1">
      <c r="A134" s="20" t="s">
        <v>182</v>
      </c>
      <c r="B134" s="20" t="s">
        <v>183</v>
      </c>
      <c r="C134" s="21" t="s">
        <v>184</v>
      </c>
      <c r="D134" s="21">
        <v>16020103004</v>
      </c>
      <c r="E134" s="21">
        <v>87.99</v>
      </c>
      <c r="F134" s="21">
        <v>81.3</v>
      </c>
      <c r="G134" s="21" t="s">
        <v>321</v>
      </c>
      <c r="H134" s="25">
        <v>83.975999999999999</v>
      </c>
      <c r="I134" s="25">
        <v>1</v>
      </c>
      <c r="J134" s="25" t="s">
        <v>320</v>
      </c>
      <c r="L134" s="15"/>
      <c r="M134" s="16"/>
    </row>
    <row r="135" spans="1:13" ht="34.5" customHeight="1">
      <c r="A135" s="20" t="s">
        <v>182</v>
      </c>
      <c r="B135" s="20" t="s">
        <v>183</v>
      </c>
      <c r="C135" s="21" t="s">
        <v>96</v>
      </c>
      <c r="D135" s="21">
        <v>16020102318</v>
      </c>
      <c r="E135" s="21">
        <v>86.86</v>
      </c>
      <c r="F135" s="21">
        <v>81.460000000000008</v>
      </c>
      <c r="G135" s="21" t="s">
        <v>221</v>
      </c>
      <c r="H135" s="25">
        <v>83.62</v>
      </c>
      <c r="I135" s="25">
        <v>2</v>
      </c>
      <c r="J135" s="25"/>
    </row>
    <row r="136" spans="1:13" ht="34.5" customHeight="1">
      <c r="A136" s="20" t="s">
        <v>182</v>
      </c>
      <c r="B136" s="20" t="s">
        <v>183</v>
      </c>
      <c r="C136" s="21" t="s">
        <v>185</v>
      </c>
      <c r="D136" s="21">
        <v>16020100707</v>
      </c>
      <c r="E136" s="21">
        <v>86.64</v>
      </c>
      <c r="F136" s="21">
        <v>79.97999999999999</v>
      </c>
      <c r="G136" s="21" t="s">
        <v>221</v>
      </c>
      <c r="H136" s="25">
        <v>82.643999999999991</v>
      </c>
      <c r="I136" s="25">
        <v>3</v>
      </c>
      <c r="J136" s="25"/>
    </row>
    <row r="137" spans="1:13" ht="34.5" customHeight="1">
      <c r="A137" s="20" t="s">
        <v>186</v>
      </c>
      <c r="B137" s="20" t="s">
        <v>187</v>
      </c>
      <c r="C137" s="21" t="s">
        <v>188</v>
      </c>
      <c r="D137" s="21">
        <v>16020101710</v>
      </c>
      <c r="E137" s="21">
        <v>89.24</v>
      </c>
      <c r="F137" s="21">
        <v>82.48</v>
      </c>
      <c r="G137" s="21" t="s">
        <v>221</v>
      </c>
      <c r="H137" s="25">
        <v>85.183999999999997</v>
      </c>
      <c r="I137" s="25">
        <v>1</v>
      </c>
      <c r="J137" s="25" t="s">
        <v>322</v>
      </c>
      <c r="L137" s="15"/>
      <c r="M137" s="16"/>
    </row>
    <row r="138" spans="1:13" ht="34.5" customHeight="1">
      <c r="A138" s="20" t="s">
        <v>186</v>
      </c>
      <c r="B138" s="20" t="s">
        <v>187</v>
      </c>
      <c r="C138" s="21" t="s">
        <v>189</v>
      </c>
      <c r="D138" s="21">
        <v>16020100411</v>
      </c>
      <c r="E138" s="21">
        <v>86.71</v>
      </c>
      <c r="F138" s="21">
        <v>76.88</v>
      </c>
      <c r="G138" s="21" t="s">
        <v>221</v>
      </c>
      <c r="H138" s="25">
        <v>80.811999999999983</v>
      </c>
      <c r="I138" s="25">
        <v>2</v>
      </c>
      <c r="J138" s="25"/>
    </row>
    <row r="139" spans="1:13" ht="34.5" customHeight="1">
      <c r="A139" s="20" t="s">
        <v>186</v>
      </c>
      <c r="B139" s="20" t="s">
        <v>187</v>
      </c>
      <c r="C139" s="21" t="s">
        <v>190</v>
      </c>
      <c r="D139" s="21">
        <v>16020101116</v>
      </c>
      <c r="E139" s="21">
        <v>84.86</v>
      </c>
      <c r="F139" s="21">
        <v>77.439999999999984</v>
      </c>
      <c r="G139" s="21" t="s">
        <v>221</v>
      </c>
      <c r="H139" s="25">
        <v>80.407999999999987</v>
      </c>
      <c r="I139" s="25">
        <v>3</v>
      </c>
      <c r="J139" s="25"/>
    </row>
    <row r="140" spans="1:13" ht="34.5" customHeight="1">
      <c r="A140" s="20" t="s">
        <v>225</v>
      </c>
      <c r="B140" s="20" t="s">
        <v>226</v>
      </c>
      <c r="C140" s="21" t="s">
        <v>227</v>
      </c>
      <c r="D140" s="21">
        <v>38020103722</v>
      </c>
      <c r="E140" s="21">
        <v>78.62</v>
      </c>
      <c r="F140" s="21">
        <v>78.86</v>
      </c>
      <c r="G140" s="21" t="s">
        <v>323</v>
      </c>
      <c r="H140" s="21">
        <v>78.740000000000009</v>
      </c>
      <c r="I140" s="25">
        <v>1</v>
      </c>
      <c r="J140" s="25" t="s">
        <v>322</v>
      </c>
      <c r="L140" s="15"/>
      <c r="M140" s="16"/>
    </row>
    <row r="141" spans="1:13" ht="34.5" customHeight="1">
      <c r="A141" s="20" t="s">
        <v>225</v>
      </c>
      <c r="B141" s="20" t="s">
        <v>226</v>
      </c>
      <c r="C141" s="21" t="s">
        <v>228</v>
      </c>
      <c r="D141" s="21">
        <v>38020103606</v>
      </c>
      <c r="E141" s="21">
        <v>71.92</v>
      </c>
      <c r="F141" s="21">
        <v>84</v>
      </c>
      <c r="G141" s="21" t="s">
        <v>220</v>
      </c>
      <c r="H141" s="21">
        <v>77.960000000000008</v>
      </c>
      <c r="I141" s="25">
        <v>2</v>
      </c>
      <c r="J141" s="25" t="s">
        <v>271</v>
      </c>
      <c r="L141" s="15"/>
      <c r="M141" s="16"/>
    </row>
    <row r="142" spans="1:13" ht="34.5" customHeight="1">
      <c r="A142" s="20" t="s">
        <v>225</v>
      </c>
      <c r="B142" s="20" t="s">
        <v>226</v>
      </c>
      <c r="C142" s="21" t="s">
        <v>229</v>
      </c>
      <c r="D142" s="21">
        <v>38020103707</v>
      </c>
      <c r="E142" s="21">
        <v>72.63</v>
      </c>
      <c r="F142" s="21">
        <v>82.320000000000007</v>
      </c>
      <c r="G142" s="21" t="s">
        <v>220</v>
      </c>
      <c r="H142" s="21">
        <v>77.474999999999994</v>
      </c>
      <c r="I142" s="25">
        <v>3</v>
      </c>
      <c r="J142" s="25" t="s">
        <v>271</v>
      </c>
      <c r="L142" s="15"/>
      <c r="M142" s="16"/>
    </row>
    <row r="143" spans="1:13" ht="34.5" customHeight="1">
      <c r="A143" s="20" t="s">
        <v>225</v>
      </c>
      <c r="B143" s="20" t="s">
        <v>226</v>
      </c>
      <c r="C143" s="21" t="s">
        <v>230</v>
      </c>
      <c r="D143" s="21">
        <v>38020103518</v>
      </c>
      <c r="E143" s="21">
        <v>70.7</v>
      </c>
      <c r="F143" s="21">
        <v>82.54</v>
      </c>
      <c r="G143" s="21" t="s">
        <v>220</v>
      </c>
      <c r="H143" s="21">
        <v>76.62</v>
      </c>
      <c r="I143" s="25">
        <v>4</v>
      </c>
      <c r="J143" s="25"/>
    </row>
    <row r="144" spans="1:13" ht="34.5" customHeight="1">
      <c r="A144" s="20" t="s">
        <v>225</v>
      </c>
      <c r="B144" s="20" t="s">
        <v>226</v>
      </c>
      <c r="C144" s="21" t="s">
        <v>231</v>
      </c>
      <c r="D144" s="21">
        <v>38020103529</v>
      </c>
      <c r="E144" s="21">
        <v>72.23</v>
      </c>
      <c r="F144" s="21">
        <v>80.3</v>
      </c>
      <c r="G144" s="21" t="s">
        <v>220</v>
      </c>
      <c r="H144" s="21">
        <v>76.265000000000001</v>
      </c>
      <c r="I144" s="25">
        <v>5</v>
      </c>
      <c r="J144" s="25"/>
    </row>
    <row r="145" spans="1:13" ht="34.5" customHeight="1">
      <c r="A145" s="20" t="s">
        <v>225</v>
      </c>
      <c r="B145" s="20" t="s">
        <v>226</v>
      </c>
      <c r="C145" s="21" t="s">
        <v>232</v>
      </c>
      <c r="D145" s="21">
        <v>38020103410</v>
      </c>
      <c r="E145" s="21">
        <v>65.2</v>
      </c>
      <c r="F145" s="21">
        <v>82.06</v>
      </c>
      <c r="G145" s="21" t="s">
        <v>220</v>
      </c>
      <c r="H145" s="21">
        <v>73.63</v>
      </c>
      <c r="I145" s="25">
        <v>6</v>
      </c>
      <c r="J145" s="25"/>
    </row>
    <row r="146" spans="1:13" ht="34.5" customHeight="1">
      <c r="A146" s="20" t="s">
        <v>225</v>
      </c>
      <c r="B146" s="20" t="s">
        <v>226</v>
      </c>
      <c r="C146" s="21" t="s">
        <v>233</v>
      </c>
      <c r="D146" s="21">
        <v>38020103416</v>
      </c>
      <c r="E146" s="21">
        <v>67.58</v>
      </c>
      <c r="F146" s="21">
        <v>78.94</v>
      </c>
      <c r="G146" s="21" t="s">
        <v>220</v>
      </c>
      <c r="H146" s="21">
        <v>73.259999999999991</v>
      </c>
      <c r="I146" s="25">
        <v>7</v>
      </c>
      <c r="J146" s="25"/>
    </row>
    <row r="147" spans="1:13" ht="34.5" customHeight="1">
      <c r="A147" s="20" t="s">
        <v>225</v>
      </c>
      <c r="B147" s="20" t="s">
        <v>226</v>
      </c>
      <c r="C147" s="21" t="s">
        <v>234</v>
      </c>
      <c r="D147" s="21">
        <v>38020103412</v>
      </c>
      <c r="E147" s="21">
        <v>63.57</v>
      </c>
      <c r="F147" s="21">
        <v>79.459999999999994</v>
      </c>
      <c r="G147" s="21" t="s">
        <v>220</v>
      </c>
      <c r="H147" s="21">
        <v>71.515000000000001</v>
      </c>
      <c r="I147" s="25">
        <v>8</v>
      </c>
      <c r="J147" s="25"/>
    </row>
    <row r="148" spans="1:13" ht="34.5" customHeight="1">
      <c r="A148" s="20" t="s">
        <v>225</v>
      </c>
      <c r="B148" s="20" t="s">
        <v>226</v>
      </c>
      <c r="C148" s="21" t="s">
        <v>235</v>
      </c>
      <c r="D148" s="21">
        <v>38020103703</v>
      </c>
      <c r="E148" s="21">
        <v>62.74</v>
      </c>
      <c r="F148" s="21">
        <v>79.5</v>
      </c>
      <c r="G148" s="21" t="s">
        <v>220</v>
      </c>
      <c r="H148" s="21">
        <v>71.12</v>
      </c>
      <c r="I148" s="25">
        <v>9</v>
      </c>
      <c r="J148" s="25"/>
    </row>
    <row r="149" spans="1:13" ht="34.5" customHeight="1">
      <c r="A149" s="20" t="s">
        <v>225</v>
      </c>
      <c r="B149" s="20" t="s">
        <v>226</v>
      </c>
      <c r="C149" s="21" t="s">
        <v>236</v>
      </c>
      <c r="D149" s="21">
        <v>38020103405</v>
      </c>
      <c r="E149" s="21">
        <v>68.28</v>
      </c>
      <c r="F149" s="21">
        <v>73.900000000000006</v>
      </c>
      <c r="G149" s="21" t="s">
        <v>220</v>
      </c>
      <c r="H149" s="21">
        <v>71.09</v>
      </c>
      <c r="I149" s="25">
        <v>10</v>
      </c>
      <c r="J149" s="25"/>
    </row>
    <row r="150" spans="1:13" ht="34.5" customHeight="1">
      <c r="A150" s="20" t="s">
        <v>225</v>
      </c>
      <c r="B150" s="20" t="s">
        <v>226</v>
      </c>
      <c r="C150" s="21" t="s">
        <v>237</v>
      </c>
      <c r="D150" s="21">
        <v>38020103628</v>
      </c>
      <c r="E150" s="21">
        <v>62.2</v>
      </c>
      <c r="F150" s="21">
        <v>76.740000000000009</v>
      </c>
      <c r="G150" s="21" t="s">
        <v>220</v>
      </c>
      <c r="H150" s="21">
        <v>69.47</v>
      </c>
      <c r="I150" s="25">
        <v>11</v>
      </c>
      <c r="J150" s="25"/>
    </row>
    <row r="151" spans="1:13" ht="34.5" customHeight="1">
      <c r="A151" s="20" t="s">
        <v>225</v>
      </c>
      <c r="B151" s="20" t="s">
        <v>226</v>
      </c>
      <c r="C151" s="21" t="s">
        <v>238</v>
      </c>
      <c r="D151" s="21">
        <v>38020103724</v>
      </c>
      <c r="E151" s="21">
        <v>62.43</v>
      </c>
      <c r="F151" s="21">
        <v>75.900000000000006</v>
      </c>
      <c r="G151" s="21" t="s">
        <v>220</v>
      </c>
      <c r="H151" s="21">
        <v>69.165000000000006</v>
      </c>
      <c r="I151" s="25">
        <v>12</v>
      </c>
      <c r="J151" s="25"/>
    </row>
    <row r="152" spans="1:13" ht="34.5" customHeight="1">
      <c r="A152" s="20" t="s">
        <v>225</v>
      </c>
      <c r="B152" s="20" t="s">
        <v>226</v>
      </c>
      <c r="C152" s="21" t="s">
        <v>239</v>
      </c>
      <c r="D152" s="21">
        <v>38020106327</v>
      </c>
      <c r="E152" s="21">
        <v>65.33</v>
      </c>
      <c r="F152" s="21">
        <v>0</v>
      </c>
      <c r="G152" s="21" t="s">
        <v>220</v>
      </c>
      <c r="H152" s="21"/>
      <c r="I152" s="25"/>
      <c r="J152" s="25"/>
    </row>
    <row r="153" spans="1:13" ht="34.5" customHeight="1">
      <c r="A153" s="20" t="s">
        <v>225</v>
      </c>
      <c r="B153" s="20" t="s">
        <v>226</v>
      </c>
      <c r="C153" s="21" t="s">
        <v>240</v>
      </c>
      <c r="D153" s="21">
        <v>38020106329</v>
      </c>
      <c r="E153" s="21">
        <v>63.75</v>
      </c>
      <c r="F153" s="21">
        <v>0</v>
      </c>
      <c r="G153" s="21" t="s">
        <v>220</v>
      </c>
      <c r="H153" s="21"/>
      <c r="I153" s="25"/>
      <c r="J153" s="25"/>
    </row>
    <row r="154" spans="1:13" ht="34.5" customHeight="1">
      <c r="A154" s="20" t="s">
        <v>225</v>
      </c>
      <c r="B154" s="20" t="s">
        <v>226</v>
      </c>
      <c r="C154" s="21" t="s">
        <v>241</v>
      </c>
      <c r="D154" s="21">
        <v>38020103717</v>
      </c>
      <c r="E154" s="21">
        <v>62.05</v>
      </c>
      <c r="F154" s="21">
        <v>0</v>
      </c>
      <c r="G154" s="21" t="s">
        <v>220</v>
      </c>
      <c r="H154" s="21"/>
      <c r="I154" s="25"/>
      <c r="J154" s="25"/>
    </row>
    <row r="155" spans="1:13" ht="34.5" customHeight="1">
      <c r="A155" s="20" t="s">
        <v>225</v>
      </c>
      <c r="B155" s="20" t="s">
        <v>242</v>
      </c>
      <c r="C155" s="21" t="s">
        <v>243</v>
      </c>
      <c r="D155" s="21">
        <v>39020204516</v>
      </c>
      <c r="E155" s="21">
        <v>68.97</v>
      </c>
      <c r="F155" s="21">
        <v>84.2</v>
      </c>
      <c r="G155" s="21" t="s">
        <v>220</v>
      </c>
      <c r="H155" s="21">
        <f t="shared" ref="H155:H164" si="7">E155*0.5+F155*0.5</f>
        <v>76.585000000000008</v>
      </c>
      <c r="I155" s="25">
        <v>1</v>
      </c>
      <c r="J155" s="25" t="s">
        <v>320</v>
      </c>
      <c r="L155" s="15"/>
      <c r="M155" s="16"/>
    </row>
    <row r="156" spans="1:13" ht="34.5" customHeight="1">
      <c r="A156" s="20" t="s">
        <v>225</v>
      </c>
      <c r="B156" s="20" t="s">
        <v>242</v>
      </c>
      <c r="C156" s="21" t="s">
        <v>244</v>
      </c>
      <c r="D156" s="21">
        <v>39020204519</v>
      </c>
      <c r="E156" s="21">
        <v>67.98</v>
      </c>
      <c r="F156" s="21">
        <v>81.500000000000014</v>
      </c>
      <c r="G156" s="21" t="s">
        <v>220</v>
      </c>
      <c r="H156" s="21">
        <f t="shared" si="7"/>
        <v>74.740000000000009</v>
      </c>
      <c r="I156" s="25">
        <v>2</v>
      </c>
      <c r="J156" s="25"/>
    </row>
    <row r="157" spans="1:13" ht="34.5" customHeight="1">
      <c r="A157" s="20" t="s">
        <v>225</v>
      </c>
      <c r="B157" s="20" t="s">
        <v>242</v>
      </c>
      <c r="C157" s="21" t="s">
        <v>245</v>
      </c>
      <c r="D157" s="21">
        <v>39020204523</v>
      </c>
      <c r="E157" s="21">
        <v>71.08</v>
      </c>
      <c r="F157" s="21">
        <v>77.900000000000006</v>
      </c>
      <c r="G157" s="21" t="s">
        <v>220</v>
      </c>
      <c r="H157" s="21">
        <f t="shared" si="7"/>
        <v>74.490000000000009</v>
      </c>
      <c r="I157" s="25">
        <v>3</v>
      </c>
      <c r="J157" s="25"/>
    </row>
    <row r="158" spans="1:13" ht="34.5" customHeight="1">
      <c r="A158" s="20" t="s">
        <v>225</v>
      </c>
      <c r="B158" s="20" t="s">
        <v>242</v>
      </c>
      <c r="C158" s="21" t="s">
        <v>246</v>
      </c>
      <c r="D158" s="21">
        <v>39020204525</v>
      </c>
      <c r="E158" s="21">
        <v>65.41</v>
      </c>
      <c r="F158" s="21">
        <v>82.34</v>
      </c>
      <c r="G158" s="21" t="s">
        <v>220</v>
      </c>
      <c r="H158" s="21">
        <f t="shared" si="7"/>
        <v>73.875</v>
      </c>
      <c r="I158" s="25">
        <v>4</v>
      </c>
      <c r="J158" s="25"/>
    </row>
    <row r="159" spans="1:13" ht="34.5" customHeight="1">
      <c r="A159" s="20" t="s">
        <v>225</v>
      </c>
      <c r="B159" s="20" t="s">
        <v>242</v>
      </c>
      <c r="C159" s="21" t="s">
        <v>247</v>
      </c>
      <c r="D159" s="21">
        <v>39020204521</v>
      </c>
      <c r="E159" s="21">
        <v>64.63</v>
      </c>
      <c r="F159" s="21">
        <v>76.3</v>
      </c>
      <c r="G159" s="21" t="s">
        <v>220</v>
      </c>
      <c r="H159" s="21">
        <f t="shared" si="7"/>
        <v>70.465000000000003</v>
      </c>
      <c r="I159" s="25">
        <v>5</v>
      </c>
      <c r="J159" s="25"/>
    </row>
    <row r="160" spans="1:13" ht="34.5" customHeight="1">
      <c r="A160" s="20" t="s">
        <v>248</v>
      </c>
      <c r="B160" s="20" t="s">
        <v>249</v>
      </c>
      <c r="C160" s="21" t="s">
        <v>250</v>
      </c>
      <c r="D160" s="21">
        <v>40020107125</v>
      </c>
      <c r="E160" s="21">
        <v>79.5</v>
      </c>
      <c r="F160" s="21">
        <v>82.740000000000009</v>
      </c>
      <c r="G160" s="21" t="s">
        <v>220</v>
      </c>
      <c r="H160" s="21">
        <f t="shared" si="7"/>
        <v>81.12</v>
      </c>
      <c r="I160" s="25">
        <v>1</v>
      </c>
      <c r="J160" s="25" t="s">
        <v>320</v>
      </c>
      <c r="L160" s="15"/>
      <c r="M160" s="16"/>
    </row>
    <row r="161" spans="1:13" ht="34.5" customHeight="1">
      <c r="A161" s="20" t="s">
        <v>248</v>
      </c>
      <c r="B161" s="20" t="s">
        <v>249</v>
      </c>
      <c r="C161" s="21" t="s">
        <v>251</v>
      </c>
      <c r="D161" s="21">
        <v>40020107121</v>
      </c>
      <c r="E161" s="21">
        <v>79.099999999999994</v>
      </c>
      <c r="F161" s="21">
        <v>82.839999999999989</v>
      </c>
      <c r="G161" s="21" t="s">
        <v>220</v>
      </c>
      <c r="H161" s="21">
        <f t="shared" si="7"/>
        <v>80.97</v>
      </c>
      <c r="I161" s="25">
        <v>2</v>
      </c>
      <c r="J161" s="25"/>
    </row>
    <row r="162" spans="1:13" ht="34.5" customHeight="1">
      <c r="A162" s="20" t="s">
        <v>248</v>
      </c>
      <c r="B162" s="20" t="s">
        <v>249</v>
      </c>
      <c r="C162" s="21" t="s">
        <v>252</v>
      </c>
      <c r="D162" s="21">
        <v>40020107124</v>
      </c>
      <c r="E162" s="21">
        <v>73.73</v>
      </c>
      <c r="F162" s="21">
        <v>85.94</v>
      </c>
      <c r="G162" s="21" t="s">
        <v>220</v>
      </c>
      <c r="H162" s="21">
        <f t="shared" si="7"/>
        <v>79.835000000000008</v>
      </c>
      <c r="I162" s="25">
        <v>3</v>
      </c>
      <c r="J162" s="25"/>
    </row>
    <row r="163" spans="1:13" ht="34.5" customHeight="1">
      <c r="A163" s="20" t="s">
        <v>248</v>
      </c>
      <c r="B163" s="20" t="s">
        <v>249</v>
      </c>
      <c r="C163" s="21" t="s">
        <v>253</v>
      </c>
      <c r="D163" s="21">
        <v>40020107117</v>
      </c>
      <c r="E163" s="21">
        <v>77.959999999999994</v>
      </c>
      <c r="F163" s="21">
        <v>80.540000000000006</v>
      </c>
      <c r="G163" s="21" t="s">
        <v>220</v>
      </c>
      <c r="H163" s="21">
        <f t="shared" si="7"/>
        <v>79.25</v>
      </c>
      <c r="I163" s="25">
        <v>4</v>
      </c>
      <c r="J163" s="25"/>
    </row>
    <row r="164" spans="1:13" ht="33.75" customHeight="1">
      <c r="A164" s="20" t="s">
        <v>248</v>
      </c>
      <c r="B164" s="20" t="s">
        <v>249</v>
      </c>
      <c r="C164" s="21" t="s">
        <v>254</v>
      </c>
      <c r="D164" s="21">
        <v>40020107122</v>
      </c>
      <c r="E164" s="21">
        <v>76.61</v>
      </c>
      <c r="F164" s="21">
        <v>80</v>
      </c>
      <c r="G164" s="21" t="s">
        <v>220</v>
      </c>
      <c r="H164" s="21">
        <f t="shared" si="7"/>
        <v>78.305000000000007</v>
      </c>
      <c r="I164" s="25">
        <v>5</v>
      </c>
      <c r="J164" s="25"/>
    </row>
    <row r="165" spans="1:13" ht="33.75" customHeight="1">
      <c r="A165" s="20" t="s">
        <v>191</v>
      </c>
      <c r="B165" s="20" t="s">
        <v>192</v>
      </c>
      <c r="C165" s="21" t="s">
        <v>194</v>
      </c>
      <c r="D165" s="21">
        <v>42020105110</v>
      </c>
      <c r="E165" s="21">
        <v>78.39</v>
      </c>
      <c r="F165" s="21">
        <v>86.179999999999993</v>
      </c>
      <c r="G165" s="21" t="s">
        <v>220</v>
      </c>
      <c r="H165" s="25">
        <v>82.284999999999997</v>
      </c>
      <c r="I165" s="25">
        <v>1</v>
      </c>
      <c r="J165" s="25" t="s">
        <v>320</v>
      </c>
      <c r="L165" s="15"/>
      <c r="M165" s="16"/>
    </row>
    <row r="166" spans="1:13" ht="33.75" customHeight="1">
      <c r="A166" s="20" t="s">
        <v>191</v>
      </c>
      <c r="B166" s="20" t="s">
        <v>192</v>
      </c>
      <c r="C166" s="21" t="s">
        <v>197</v>
      </c>
      <c r="D166" s="21">
        <v>42020104915</v>
      </c>
      <c r="E166" s="21">
        <v>77</v>
      </c>
      <c r="F166" s="21">
        <v>82.34</v>
      </c>
      <c r="G166" s="21" t="s">
        <v>220</v>
      </c>
      <c r="H166" s="25">
        <v>79.67</v>
      </c>
      <c r="I166" s="25">
        <v>2</v>
      </c>
      <c r="J166" s="25" t="s">
        <v>320</v>
      </c>
      <c r="L166" s="15"/>
      <c r="M166" s="16"/>
    </row>
    <row r="167" spans="1:13" ht="33.75" customHeight="1">
      <c r="A167" s="20" t="s">
        <v>191</v>
      </c>
      <c r="B167" s="20" t="s">
        <v>192</v>
      </c>
      <c r="C167" s="21" t="s">
        <v>198</v>
      </c>
      <c r="D167" s="21">
        <v>42020104903</v>
      </c>
      <c r="E167" s="21">
        <v>76.62</v>
      </c>
      <c r="F167" s="21">
        <v>82.66</v>
      </c>
      <c r="G167" s="21" t="s">
        <v>220</v>
      </c>
      <c r="H167" s="25">
        <v>79.64</v>
      </c>
      <c r="I167" s="25">
        <v>3</v>
      </c>
      <c r="J167" s="25"/>
    </row>
    <row r="168" spans="1:13" ht="33.75" customHeight="1">
      <c r="A168" s="20" t="s">
        <v>191</v>
      </c>
      <c r="B168" s="20" t="s">
        <v>192</v>
      </c>
      <c r="C168" s="21" t="s">
        <v>196</v>
      </c>
      <c r="D168" s="21">
        <v>42020105005</v>
      </c>
      <c r="E168" s="21">
        <v>77.13</v>
      </c>
      <c r="F168" s="21">
        <v>81.679999999999993</v>
      </c>
      <c r="G168" s="21" t="s">
        <v>220</v>
      </c>
      <c r="H168" s="25">
        <v>79.405000000000001</v>
      </c>
      <c r="I168" s="25">
        <v>4</v>
      </c>
      <c r="J168" s="25"/>
    </row>
    <row r="169" spans="1:13" ht="33.75" customHeight="1">
      <c r="A169" s="20" t="s">
        <v>191</v>
      </c>
      <c r="B169" s="20" t="s">
        <v>192</v>
      </c>
      <c r="C169" s="21" t="s">
        <v>195</v>
      </c>
      <c r="D169" s="21">
        <v>42020104911</v>
      </c>
      <c r="E169" s="21">
        <v>77.739999999999995</v>
      </c>
      <c r="F169" s="21">
        <v>79.02</v>
      </c>
      <c r="G169" s="21" t="s">
        <v>220</v>
      </c>
      <c r="H169" s="25">
        <v>78.38</v>
      </c>
      <c r="I169" s="25">
        <v>5</v>
      </c>
      <c r="J169" s="25"/>
    </row>
    <row r="170" spans="1:13" ht="33.75" customHeight="1">
      <c r="A170" s="20" t="s">
        <v>191</v>
      </c>
      <c r="B170" s="20" t="s">
        <v>192</v>
      </c>
      <c r="C170" s="21" t="s">
        <v>193</v>
      </c>
      <c r="D170" s="21">
        <v>42020104706</v>
      </c>
      <c r="E170" s="21">
        <v>79.540000000000006</v>
      </c>
      <c r="F170" s="21">
        <v>0</v>
      </c>
      <c r="G170" s="21" t="s">
        <v>220</v>
      </c>
      <c r="H170" s="25"/>
      <c r="I170" s="25"/>
      <c r="J170" s="25"/>
    </row>
    <row r="171" spans="1:13" ht="33.75" customHeight="1">
      <c r="A171" s="20" t="s">
        <v>199</v>
      </c>
      <c r="B171" s="20" t="s">
        <v>200</v>
      </c>
      <c r="C171" s="21" t="s">
        <v>3</v>
      </c>
      <c r="D171" s="21">
        <v>43020202023</v>
      </c>
      <c r="E171" s="21">
        <v>80.540000000000006</v>
      </c>
      <c r="F171" s="21">
        <v>81.720000000000013</v>
      </c>
      <c r="G171" s="21" t="s">
        <v>220</v>
      </c>
      <c r="H171" s="25">
        <v>81.13000000000001</v>
      </c>
      <c r="I171" s="25">
        <v>1</v>
      </c>
      <c r="J171" s="25" t="s">
        <v>320</v>
      </c>
      <c r="L171" s="15"/>
      <c r="M171" s="16"/>
    </row>
    <row r="172" spans="1:13" ht="33.75" customHeight="1">
      <c r="A172" s="20" t="s">
        <v>199</v>
      </c>
      <c r="B172" s="20" t="s">
        <v>200</v>
      </c>
      <c r="C172" s="21" t="s">
        <v>202</v>
      </c>
      <c r="D172" s="21">
        <v>43020202004</v>
      </c>
      <c r="E172" s="21">
        <v>78.22</v>
      </c>
      <c r="F172" s="21">
        <v>83</v>
      </c>
      <c r="G172" s="21" t="s">
        <v>220</v>
      </c>
      <c r="H172" s="25">
        <v>80.61</v>
      </c>
      <c r="I172" s="25">
        <v>2</v>
      </c>
      <c r="J172" s="25" t="s">
        <v>271</v>
      </c>
      <c r="L172" s="15"/>
      <c r="M172" s="16"/>
    </row>
    <row r="173" spans="1:13" ht="33.75" customHeight="1">
      <c r="A173" s="20" t="s">
        <v>199</v>
      </c>
      <c r="B173" s="20" t="s">
        <v>200</v>
      </c>
      <c r="C173" s="21" t="s">
        <v>203</v>
      </c>
      <c r="D173" s="21">
        <v>43020201827</v>
      </c>
      <c r="E173" s="21">
        <v>78.09</v>
      </c>
      <c r="F173" s="21">
        <v>81.760000000000005</v>
      </c>
      <c r="G173" s="21" t="s">
        <v>220</v>
      </c>
      <c r="H173" s="25">
        <v>79.925000000000011</v>
      </c>
      <c r="I173" s="25">
        <v>3</v>
      </c>
      <c r="J173" s="25"/>
    </row>
    <row r="174" spans="1:13" ht="33.75" customHeight="1">
      <c r="A174" s="20" t="s">
        <v>199</v>
      </c>
      <c r="B174" s="20" t="s">
        <v>200</v>
      </c>
      <c r="C174" s="21" t="s">
        <v>201</v>
      </c>
      <c r="D174" s="21">
        <v>43020201810</v>
      </c>
      <c r="E174" s="21">
        <v>79.73</v>
      </c>
      <c r="F174" s="21">
        <v>79.480000000000018</v>
      </c>
      <c r="G174" s="21" t="s">
        <v>220</v>
      </c>
      <c r="H174" s="25">
        <v>79.605000000000018</v>
      </c>
      <c r="I174" s="25">
        <v>4</v>
      </c>
      <c r="J174" s="25"/>
    </row>
    <row r="175" spans="1:13" ht="33.75" customHeight="1">
      <c r="A175" s="20" t="s">
        <v>199</v>
      </c>
      <c r="B175" s="20" t="s">
        <v>200</v>
      </c>
      <c r="C175" s="21" t="s">
        <v>205</v>
      </c>
      <c r="D175" s="21">
        <v>43020201921</v>
      </c>
      <c r="E175" s="21">
        <v>77.09</v>
      </c>
      <c r="F175" s="21">
        <v>78.38</v>
      </c>
      <c r="G175" s="21" t="s">
        <v>220</v>
      </c>
      <c r="H175" s="25">
        <v>77.734999999999999</v>
      </c>
      <c r="I175" s="25">
        <v>5</v>
      </c>
      <c r="J175" s="25"/>
    </row>
    <row r="176" spans="1:13" ht="33.75" customHeight="1">
      <c r="A176" s="20" t="s">
        <v>199</v>
      </c>
      <c r="B176" s="20" t="s">
        <v>200</v>
      </c>
      <c r="C176" s="21" t="s">
        <v>204</v>
      </c>
      <c r="D176" s="21">
        <v>43020201806</v>
      </c>
      <c r="E176" s="21">
        <v>77.11</v>
      </c>
      <c r="F176" s="21">
        <v>77.88</v>
      </c>
      <c r="G176" s="21" t="s">
        <v>220</v>
      </c>
      <c r="H176" s="25">
        <v>77.495000000000005</v>
      </c>
      <c r="I176" s="25">
        <v>6</v>
      </c>
      <c r="J176" s="25"/>
    </row>
    <row r="177" spans="1:13" ht="33.75" customHeight="1">
      <c r="A177" s="20" t="s">
        <v>199</v>
      </c>
      <c r="B177" s="20" t="s">
        <v>206</v>
      </c>
      <c r="C177" s="21" t="s">
        <v>5</v>
      </c>
      <c r="D177" s="21">
        <v>42020104712</v>
      </c>
      <c r="E177" s="21">
        <v>78.61</v>
      </c>
      <c r="F177" s="21">
        <v>80.780000000000015</v>
      </c>
      <c r="G177" s="21" t="s">
        <v>220</v>
      </c>
      <c r="H177" s="25">
        <v>79.695000000000007</v>
      </c>
      <c r="I177" s="25">
        <v>1</v>
      </c>
      <c r="J177" s="25" t="s">
        <v>320</v>
      </c>
      <c r="L177" s="15"/>
      <c r="M177" s="16"/>
    </row>
    <row r="178" spans="1:13" ht="33.75" customHeight="1">
      <c r="A178" s="20" t="s">
        <v>199</v>
      </c>
      <c r="B178" s="20" t="s">
        <v>206</v>
      </c>
      <c r="C178" s="21" t="s">
        <v>208</v>
      </c>
      <c r="D178" s="21">
        <v>42020105120</v>
      </c>
      <c r="E178" s="21">
        <v>76.709999999999994</v>
      </c>
      <c r="F178" s="21">
        <v>80.959999999999994</v>
      </c>
      <c r="G178" s="21" t="s">
        <v>220</v>
      </c>
      <c r="H178" s="25">
        <v>78.834999999999994</v>
      </c>
      <c r="I178" s="25">
        <v>2</v>
      </c>
      <c r="J178" s="25"/>
    </row>
    <row r="179" spans="1:13" ht="33.75" customHeight="1">
      <c r="A179" s="20" t="s">
        <v>199</v>
      </c>
      <c r="B179" s="20" t="s">
        <v>206</v>
      </c>
      <c r="C179" s="21" t="s">
        <v>207</v>
      </c>
      <c r="D179" s="21">
        <v>42020105030</v>
      </c>
      <c r="E179" s="21">
        <v>76.98</v>
      </c>
      <c r="F179" s="21">
        <v>78.16</v>
      </c>
      <c r="G179" s="21" t="s">
        <v>220</v>
      </c>
      <c r="H179" s="25">
        <v>77.569999999999993</v>
      </c>
      <c r="I179" s="25">
        <v>3</v>
      </c>
      <c r="J179" s="25"/>
    </row>
    <row r="180" spans="1:13" ht="33.75" customHeight="1">
      <c r="A180" s="20" t="s">
        <v>255</v>
      </c>
      <c r="B180" s="20" t="s">
        <v>256</v>
      </c>
      <c r="C180" s="21" t="s">
        <v>257</v>
      </c>
      <c r="D180" s="21">
        <v>16020101018</v>
      </c>
      <c r="E180" s="21">
        <v>88.19</v>
      </c>
      <c r="F180" s="21">
        <v>82.960000000000008</v>
      </c>
      <c r="G180" s="21" t="s">
        <v>220</v>
      </c>
      <c r="H180" s="21">
        <v>85.575000000000003</v>
      </c>
      <c r="I180" s="25">
        <v>1</v>
      </c>
      <c r="J180" s="25" t="s">
        <v>320</v>
      </c>
      <c r="L180" s="15"/>
      <c r="M180" s="16"/>
    </row>
    <row r="181" spans="1:13" ht="33.75" customHeight="1">
      <c r="A181" s="20" t="s">
        <v>255</v>
      </c>
      <c r="B181" s="20" t="s">
        <v>256</v>
      </c>
      <c r="C181" s="21" t="s">
        <v>258</v>
      </c>
      <c r="D181" s="21">
        <v>16020101506</v>
      </c>
      <c r="E181" s="21">
        <v>87.72</v>
      </c>
      <c r="F181" s="21">
        <v>82.66</v>
      </c>
      <c r="G181" s="21" t="s">
        <v>220</v>
      </c>
      <c r="H181" s="21">
        <v>85.19</v>
      </c>
      <c r="I181" s="25">
        <v>2</v>
      </c>
      <c r="J181" s="25"/>
    </row>
    <row r="182" spans="1:13" ht="33.75" customHeight="1">
      <c r="A182" s="20" t="s">
        <v>255</v>
      </c>
      <c r="B182" s="20" t="s">
        <v>256</v>
      </c>
      <c r="C182" s="21" t="s">
        <v>259</v>
      </c>
      <c r="D182" s="21">
        <v>16020102827</v>
      </c>
      <c r="E182" s="21">
        <v>87.07</v>
      </c>
      <c r="F182" s="21">
        <v>81.920000000000016</v>
      </c>
      <c r="G182" s="21" t="s">
        <v>220</v>
      </c>
      <c r="H182" s="21">
        <v>84.495000000000005</v>
      </c>
      <c r="I182" s="25">
        <v>3</v>
      </c>
      <c r="J182" s="25"/>
    </row>
    <row r="183" spans="1:13" ht="33.75" customHeight="1">
      <c r="A183" s="20" t="s">
        <v>209</v>
      </c>
      <c r="B183" s="20" t="s">
        <v>210</v>
      </c>
      <c r="C183" s="21" t="s">
        <v>214</v>
      </c>
      <c r="D183" s="21">
        <v>13020105217</v>
      </c>
      <c r="E183" s="21">
        <v>75.7</v>
      </c>
      <c r="F183" s="21">
        <v>82.5</v>
      </c>
      <c r="G183" s="21" t="s">
        <v>220</v>
      </c>
      <c r="H183" s="25">
        <v>79.099999999999994</v>
      </c>
      <c r="I183" s="25">
        <v>1</v>
      </c>
      <c r="J183" s="25" t="s">
        <v>320</v>
      </c>
      <c r="L183" s="15"/>
      <c r="M183" s="16"/>
    </row>
    <row r="184" spans="1:13" ht="33.75" customHeight="1">
      <c r="A184" s="20" t="s">
        <v>209</v>
      </c>
      <c r="B184" s="20" t="s">
        <v>210</v>
      </c>
      <c r="C184" s="21" t="s">
        <v>211</v>
      </c>
      <c r="D184" s="21">
        <v>13020105203</v>
      </c>
      <c r="E184" s="21">
        <v>77.900000000000006</v>
      </c>
      <c r="F184" s="21">
        <v>78.459999999999994</v>
      </c>
      <c r="G184" s="21" t="s">
        <v>220</v>
      </c>
      <c r="H184" s="25">
        <v>78.180000000000007</v>
      </c>
      <c r="I184" s="25">
        <v>2</v>
      </c>
      <c r="J184" s="25" t="s">
        <v>271</v>
      </c>
      <c r="L184" s="15"/>
      <c r="M184" s="16"/>
    </row>
    <row r="185" spans="1:13" ht="33.75" customHeight="1">
      <c r="A185" s="20" t="s">
        <v>209</v>
      </c>
      <c r="B185" s="20" t="s">
        <v>210</v>
      </c>
      <c r="C185" s="21" t="s">
        <v>11</v>
      </c>
      <c r="D185" s="21">
        <v>13020106612</v>
      </c>
      <c r="E185" s="21">
        <v>77.7</v>
      </c>
      <c r="F185" s="21">
        <v>78.02</v>
      </c>
      <c r="G185" s="21" t="s">
        <v>220</v>
      </c>
      <c r="H185" s="25">
        <v>77.86</v>
      </c>
      <c r="I185" s="25">
        <v>3</v>
      </c>
      <c r="J185" s="25" t="s">
        <v>271</v>
      </c>
      <c r="L185" s="15"/>
      <c r="M185" s="16"/>
    </row>
    <row r="186" spans="1:13" ht="33.75" customHeight="1">
      <c r="A186" s="20" t="s">
        <v>209</v>
      </c>
      <c r="B186" s="20" t="s">
        <v>210</v>
      </c>
      <c r="C186" s="21" t="s">
        <v>213</v>
      </c>
      <c r="D186" s="21">
        <v>13020105206</v>
      </c>
      <c r="E186" s="21">
        <v>75.7</v>
      </c>
      <c r="F186" s="21">
        <v>79.240000000000009</v>
      </c>
      <c r="G186" s="21" t="s">
        <v>220</v>
      </c>
      <c r="H186" s="25">
        <v>77.47</v>
      </c>
      <c r="I186" s="25">
        <v>4</v>
      </c>
      <c r="J186" s="25"/>
    </row>
    <row r="187" spans="1:13" ht="33.75" customHeight="1">
      <c r="A187" s="20" t="s">
        <v>209</v>
      </c>
      <c r="B187" s="20" t="s">
        <v>210</v>
      </c>
      <c r="C187" s="21" t="s">
        <v>217</v>
      </c>
      <c r="D187" s="21">
        <v>13020106609</v>
      </c>
      <c r="E187" s="21">
        <v>74.599999999999994</v>
      </c>
      <c r="F187" s="21">
        <v>79.66</v>
      </c>
      <c r="G187" s="21" t="s">
        <v>220</v>
      </c>
      <c r="H187" s="25">
        <v>77.13</v>
      </c>
      <c r="I187" s="25">
        <v>5</v>
      </c>
      <c r="J187" s="25"/>
    </row>
    <row r="188" spans="1:13" ht="33.75" customHeight="1">
      <c r="A188" s="20" t="s">
        <v>209</v>
      </c>
      <c r="B188" s="20" t="s">
        <v>210</v>
      </c>
      <c r="C188" s="21" t="s">
        <v>215</v>
      </c>
      <c r="D188" s="21">
        <v>13020106605</v>
      </c>
      <c r="E188" s="21">
        <v>75.400000000000006</v>
      </c>
      <c r="F188" s="21">
        <v>78.62</v>
      </c>
      <c r="G188" s="21" t="s">
        <v>220</v>
      </c>
      <c r="H188" s="25">
        <v>77.010000000000005</v>
      </c>
      <c r="I188" s="25">
        <v>6</v>
      </c>
      <c r="J188" s="25"/>
    </row>
    <row r="189" spans="1:13" ht="33.75" customHeight="1">
      <c r="A189" s="20" t="s">
        <v>209</v>
      </c>
      <c r="B189" s="20" t="s">
        <v>210</v>
      </c>
      <c r="C189" s="21" t="s">
        <v>212</v>
      </c>
      <c r="D189" s="21">
        <v>13020105215</v>
      </c>
      <c r="E189" s="21">
        <v>76</v>
      </c>
      <c r="F189" s="21">
        <v>76.180000000000007</v>
      </c>
      <c r="G189" s="21" t="s">
        <v>220</v>
      </c>
      <c r="H189" s="25">
        <v>76.09</v>
      </c>
      <c r="I189" s="25">
        <v>7</v>
      </c>
      <c r="J189" s="25"/>
    </row>
    <row r="190" spans="1:13" ht="33.75" customHeight="1">
      <c r="A190" s="20" t="s">
        <v>209</v>
      </c>
      <c r="B190" s="20" t="s">
        <v>210</v>
      </c>
      <c r="C190" s="21" t="s">
        <v>216</v>
      </c>
      <c r="D190" s="21">
        <v>13020106601</v>
      </c>
      <c r="E190" s="21">
        <v>75.25</v>
      </c>
      <c r="F190" s="21">
        <v>76.16</v>
      </c>
      <c r="G190" s="21" t="s">
        <v>220</v>
      </c>
      <c r="H190" s="25">
        <v>75.704999999999998</v>
      </c>
      <c r="I190" s="25">
        <v>8</v>
      </c>
      <c r="J190" s="25"/>
    </row>
    <row r="191" spans="1:13" ht="33.75" customHeight="1">
      <c r="A191" s="20" t="s">
        <v>209</v>
      </c>
      <c r="B191" s="20" t="s">
        <v>210</v>
      </c>
      <c r="C191" s="21" t="s">
        <v>218</v>
      </c>
      <c r="D191" s="21">
        <v>13020106604</v>
      </c>
      <c r="E191" s="21">
        <v>74.3</v>
      </c>
      <c r="F191" s="21">
        <v>0</v>
      </c>
      <c r="G191" s="21" t="s">
        <v>220</v>
      </c>
      <c r="H191" s="25"/>
      <c r="I191" s="25"/>
      <c r="J191" s="25"/>
    </row>
    <row r="192" spans="1:13" ht="33.75" customHeight="1">
      <c r="A192" s="20" t="s">
        <v>260</v>
      </c>
      <c r="B192" s="20" t="s">
        <v>261</v>
      </c>
      <c r="C192" s="21" t="s">
        <v>262</v>
      </c>
      <c r="D192" s="21">
        <v>14020205504</v>
      </c>
      <c r="E192" s="21">
        <v>73.25</v>
      </c>
      <c r="F192" s="21">
        <v>89.300000000000011</v>
      </c>
      <c r="G192" s="21" t="s">
        <v>220</v>
      </c>
      <c r="H192" s="21">
        <v>81.275000000000006</v>
      </c>
      <c r="I192" s="25">
        <v>1</v>
      </c>
      <c r="J192" s="25" t="s">
        <v>320</v>
      </c>
      <c r="L192" s="15"/>
      <c r="M192" s="16"/>
    </row>
    <row r="193" spans="1:13" ht="33.75" customHeight="1">
      <c r="A193" s="20" t="s">
        <v>260</v>
      </c>
      <c r="B193" s="20" t="s">
        <v>261</v>
      </c>
      <c r="C193" s="21" t="s">
        <v>263</v>
      </c>
      <c r="D193" s="21">
        <v>14020205506</v>
      </c>
      <c r="E193" s="21">
        <v>76.7</v>
      </c>
      <c r="F193" s="21">
        <v>79</v>
      </c>
      <c r="G193" s="21" t="s">
        <v>220</v>
      </c>
      <c r="H193" s="21">
        <v>77.849999999999994</v>
      </c>
      <c r="I193" s="25">
        <v>2</v>
      </c>
      <c r="J193" s="25"/>
    </row>
    <row r="194" spans="1:13" ht="33.75" customHeight="1">
      <c r="A194" s="20" t="s">
        <v>260</v>
      </c>
      <c r="B194" s="20" t="s">
        <v>261</v>
      </c>
      <c r="C194" s="21" t="s">
        <v>264</v>
      </c>
      <c r="D194" s="21">
        <v>14020205507</v>
      </c>
      <c r="E194" s="21">
        <v>70.400000000000006</v>
      </c>
      <c r="F194" s="21">
        <v>82.499999999999986</v>
      </c>
      <c r="G194" s="21" t="s">
        <v>220</v>
      </c>
      <c r="H194" s="21">
        <v>76.449999999999989</v>
      </c>
      <c r="I194" s="25">
        <v>3</v>
      </c>
      <c r="J194" s="25"/>
    </row>
    <row r="195" spans="1:13" ht="33.75" customHeight="1">
      <c r="A195" s="20" t="s">
        <v>265</v>
      </c>
      <c r="B195" s="20" t="s">
        <v>266</v>
      </c>
      <c r="C195" s="21" t="s">
        <v>267</v>
      </c>
      <c r="D195" s="21">
        <v>15020204926</v>
      </c>
      <c r="E195" s="21">
        <v>82</v>
      </c>
      <c r="F195" s="21">
        <v>79.92</v>
      </c>
      <c r="G195" s="21" t="s">
        <v>220</v>
      </c>
      <c r="H195" s="21">
        <v>80.960000000000008</v>
      </c>
      <c r="I195" s="25">
        <v>1</v>
      </c>
      <c r="J195" s="25" t="s">
        <v>320</v>
      </c>
      <c r="L195" s="15"/>
      <c r="M195" s="16"/>
    </row>
    <row r="196" spans="1:13" ht="33.75" customHeight="1">
      <c r="A196" s="20" t="s">
        <v>265</v>
      </c>
      <c r="B196" s="20" t="s">
        <v>266</v>
      </c>
      <c r="C196" s="21" t="s">
        <v>268</v>
      </c>
      <c r="D196" s="21">
        <v>15020204927</v>
      </c>
      <c r="E196" s="21">
        <v>70.349999999999994</v>
      </c>
      <c r="F196" s="21">
        <v>78.339999999999989</v>
      </c>
      <c r="G196" s="21" t="s">
        <v>220</v>
      </c>
      <c r="H196" s="21">
        <v>74.344999999999999</v>
      </c>
      <c r="I196" s="25">
        <v>2</v>
      </c>
      <c r="J196" s="25"/>
    </row>
    <row r="197" spans="1:13" ht="36.75" customHeight="1">
      <c r="A197" s="20" t="s">
        <v>265</v>
      </c>
      <c r="B197" s="20" t="s">
        <v>266</v>
      </c>
      <c r="C197" s="21" t="s">
        <v>269</v>
      </c>
      <c r="D197" s="21">
        <v>15020204925</v>
      </c>
      <c r="E197" s="21">
        <v>67.8</v>
      </c>
      <c r="F197" s="21">
        <v>78.7</v>
      </c>
      <c r="G197" s="21" t="s">
        <v>220</v>
      </c>
      <c r="H197" s="21">
        <v>73.25</v>
      </c>
      <c r="I197" s="25">
        <v>3</v>
      </c>
      <c r="J197" s="25"/>
    </row>
    <row r="198" spans="1:13" ht="48" customHeight="1">
      <c r="A198" s="27" t="s">
        <v>280</v>
      </c>
      <c r="B198" s="27"/>
      <c r="C198" s="27"/>
      <c r="D198" s="27"/>
      <c r="E198" s="27"/>
      <c r="F198" s="27"/>
      <c r="G198" s="27"/>
      <c r="H198" s="27"/>
      <c r="I198" s="27"/>
      <c r="J198" s="19">
        <v>60</v>
      </c>
      <c r="L198" s="16"/>
      <c r="M198" s="16"/>
    </row>
    <row r="199" spans="1:13" ht="17.25" customHeight="1">
      <c r="L199" s="16"/>
      <c r="M199" s="16"/>
    </row>
  </sheetData>
  <mergeCells count="2">
    <mergeCell ref="A1:J1"/>
    <mergeCell ref="A198:I198"/>
  </mergeCells>
  <phoneticPr fontId="2" type="noConversion"/>
  <conditionalFormatting sqref="C140:C154">
    <cfRule type="duplicateValues" dxfId="3" priority="3" stopIfTrue="1"/>
  </conditionalFormatting>
  <conditionalFormatting sqref="C155:C164">
    <cfRule type="duplicateValues" dxfId="2" priority="2" stopIfTrue="1"/>
  </conditionalFormatting>
  <conditionalFormatting sqref="C192:C197 C164 C180:C182">
    <cfRule type="duplicateValues" dxfId="1" priority="5" stopIfTrue="1"/>
  </conditionalFormatting>
  <conditionalFormatting sqref="C192:C197 C180:C182">
    <cfRule type="duplicateValues" dxfId="0" priority="10" stopIfTrue="1"/>
  </conditionalFormatting>
  <printOptions horizontalCentered="1"/>
  <pageMargins left="0.31107220593399892" right="0.22427751792697456" top="0.39370078740157483" bottom="0.69505196856701468" header="0.31523838287263406" footer="0.15761919143631703"/>
  <pageSetup paperSize="9" orientation="portrait" useFirstPageNumber="1" r:id="rId1"/>
  <headerFooter alignWithMargins="0"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61"/>
  <sheetViews>
    <sheetView topLeftCell="A122" workbookViewId="0">
      <selection activeCell="G98" sqref="G98"/>
    </sheetView>
  </sheetViews>
  <sheetFormatPr defaultRowHeight="12.75"/>
  <sheetData>
    <row r="1" spans="1:2" ht="14.25">
      <c r="A1" s="7" t="s">
        <v>8</v>
      </c>
      <c r="B1" s="13" t="s">
        <v>224</v>
      </c>
    </row>
    <row r="2" spans="1:2" ht="14.25">
      <c r="A2" s="7" t="s">
        <v>9</v>
      </c>
      <c r="B2" s="13" t="s">
        <v>224</v>
      </c>
    </row>
    <row r="3" spans="1:2" ht="14.25">
      <c r="A3" s="7" t="s">
        <v>10</v>
      </c>
      <c r="B3" s="13">
        <v>70.460000000000008</v>
      </c>
    </row>
    <row r="4" spans="1:2" ht="14.25">
      <c r="A4" s="7" t="s">
        <v>15</v>
      </c>
      <c r="B4" s="13">
        <v>78.66</v>
      </c>
    </row>
    <row r="5" spans="1:2" ht="14.25">
      <c r="A5" s="8" t="s">
        <v>16</v>
      </c>
      <c r="B5" s="13">
        <v>77.52000000000001</v>
      </c>
    </row>
    <row r="6" spans="1:2" ht="14.25">
      <c r="A6" s="7" t="s">
        <v>14</v>
      </c>
      <c r="B6" s="13">
        <v>78.180000000000007</v>
      </c>
    </row>
    <row r="7" spans="1:2" ht="14.25">
      <c r="A7" s="7" t="s">
        <v>20</v>
      </c>
      <c r="B7" s="13">
        <v>74.98</v>
      </c>
    </row>
    <row r="8" spans="1:2" ht="14.25">
      <c r="A8" s="7" t="s">
        <v>19</v>
      </c>
      <c r="B8" s="13">
        <v>78.180000000000007</v>
      </c>
    </row>
    <row r="9" spans="1:2" ht="14.25">
      <c r="A9" s="7" t="s">
        <v>18</v>
      </c>
      <c r="B9" s="13">
        <v>77.700000000000017</v>
      </c>
    </row>
    <row r="10" spans="1:2" ht="14.25">
      <c r="A10" s="7" t="s">
        <v>23</v>
      </c>
      <c r="B10" s="13">
        <v>76.84</v>
      </c>
    </row>
    <row r="11" spans="1:2" ht="14.25">
      <c r="A11" s="7" t="s">
        <v>24</v>
      </c>
      <c r="B11" s="13">
        <v>76.459999999999994</v>
      </c>
    </row>
    <row r="12" spans="1:2" ht="14.25">
      <c r="A12" s="7" t="s">
        <v>22</v>
      </c>
      <c r="B12" s="13">
        <v>76.14</v>
      </c>
    </row>
    <row r="13" spans="1:2" ht="14.25">
      <c r="A13" s="7" t="s">
        <v>29</v>
      </c>
      <c r="B13" s="13">
        <v>74.959999999999994</v>
      </c>
    </row>
    <row r="14" spans="1:2" ht="14.25">
      <c r="A14" s="8" t="s">
        <v>28</v>
      </c>
      <c r="B14" s="13">
        <v>76.88</v>
      </c>
    </row>
    <row r="15" spans="1:2" ht="14.25">
      <c r="A15" s="7" t="s">
        <v>32</v>
      </c>
      <c r="B15" s="13">
        <v>81.34</v>
      </c>
    </row>
    <row r="16" spans="1:2" ht="14.25">
      <c r="A16" s="7" t="s">
        <v>31</v>
      </c>
      <c r="B16" s="13">
        <v>77.72</v>
      </c>
    </row>
    <row r="17" spans="1:2" ht="14.25">
      <c r="A17" s="7" t="s">
        <v>27</v>
      </c>
      <c r="B17" s="13">
        <v>76.56</v>
      </c>
    </row>
    <row r="18" spans="1:2" ht="14.25">
      <c r="A18" s="7" t="s">
        <v>30</v>
      </c>
      <c r="B18" s="13">
        <v>73.11999999999999</v>
      </c>
    </row>
    <row r="19" spans="1:2" ht="14.25">
      <c r="A19" s="7" t="s">
        <v>35</v>
      </c>
      <c r="B19" s="13">
        <v>80.14</v>
      </c>
    </row>
    <row r="20" spans="1:2" ht="14.25">
      <c r="A20" s="7" t="s">
        <v>37</v>
      </c>
      <c r="B20" s="13">
        <v>75.58</v>
      </c>
    </row>
    <row r="21" spans="1:2" ht="14.25">
      <c r="A21" s="7" t="s">
        <v>36</v>
      </c>
      <c r="B21" s="13">
        <v>82.14</v>
      </c>
    </row>
    <row r="22" spans="1:2" ht="14.25">
      <c r="A22" s="7" t="s">
        <v>4</v>
      </c>
      <c r="B22" s="13">
        <v>79.2</v>
      </c>
    </row>
    <row r="23" spans="1:2" ht="14.25">
      <c r="A23" s="7" t="s">
        <v>41</v>
      </c>
      <c r="B23" s="13">
        <v>77.92</v>
      </c>
    </row>
    <row r="24" spans="1:2" ht="14.25">
      <c r="A24" s="7" t="s">
        <v>40</v>
      </c>
      <c r="B24" s="13">
        <v>83.48</v>
      </c>
    </row>
    <row r="25" spans="1:2" ht="14.25">
      <c r="A25" s="8" t="s">
        <v>48</v>
      </c>
      <c r="B25" s="13" t="s">
        <v>224</v>
      </c>
    </row>
    <row r="26" spans="1:2" ht="14.25">
      <c r="A26" s="7" t="s">
        <v>49</v>
      </c>
      <c r="B26" s="13" t="s">
        <v>224</v>
      </c>
    </row>
    <row r="27" spans="1:2" ht="14.25">
      <c r="A27" s="7" t="s">
        <v>50</v>
      </c>
      <c r="B27" s="13" t="s">
        <v>224</v>
      </c>
    </row>
    <row r="28" spans="1:2" ht="14.25">
      <c r="A28" s="7" t="s">
        <v>53</v>
      </c>
      <c r="B28" s="13">
        <v>79.760000000000005</v>
      </c>
    </row>
    <row r="29" spans="1:2" ht="14.25">
      <c r="A29" s="7" t="s">
        <v>54</v>
      </c>
      <c r="B29" s="13">
        <v>80.14</v>
      </c>
    </row>
    <row r="30" spans="1:2" ht="14.25">
      <c r="A30" s="7" t="s">
        <v>58</v>
      </c>
      <c r="B30" s="13">
        <v>77.460000000000008</v>
      </c>
    </row>
    <row r="31" spans="1:2" ht="14.25">
      <c r="A31" s="8" t="s">
        <v>55</v>
      </c>
      <c r="B31" s="13">
        <v>73.5</v>
      </c>
    </row>
    <row r="32" spans="1:2" ht="14.25">
      <c r="A32" s="7" t="s">
        <v>57</v>
      </c>
      <c r="B32" s="13">
        <v>78.099999999999994</v>
      </c>
    </row>
    <row r="33" spans="1:2" ht="14.25">
      <c r="A33" s="7" t="s">
        <v>56</v>
      </c>
      <c r="B33" s="13">
        <v>78.7</v>
      </c>
    </row>
    <row r="34" spans="1:2" ht="14.25">
      <c r="A34" s="7" t="s">
        <v>44</v>
      </c>
      <c r="B34" s="13">
        <v>82.66</v>
      </c>
    </row>
    <row r="35" spans="1:2" ht="14.25">
      <c r="A35" s="7" t="s">
        <v>46</v>
      </c>
      <c r="B35" s="13">
        <v>76.22</v>
      </c>
    </row>
    <row r="36" spans="1:2" ht="14.25">
      <c r="A36" s="7" t="s">
        <v>45</v>
      </c>
      <c r="B36" s="13">
        <v>75.900000000000006</v>
      </c>
    </row>
    <row r="37" spans="1:2" ht="14.25">
      <c r="A37" s="7" t="s">
        <v>61</v>
      </c>
      <c r="B37" s="13">
        <v>78.039999999999992</v>
      </c>
    </row>
    <row r="38" spans="1:2" ht="14.25">
      <c r="A38" s="7" t="s">
        <v>62</v>
      </c>
      <c r="B38" s="13">
        <v>76.98</v>
      </c>
    </row>
    <row r="39" spans="1:2" ht="14.25">
      <c r="A39" s="7" t="s">
        <v>60</v>
      </c>
      <c r="B39" s="13">
        <v>79.400000000000006</v>
      </c>
    </row>
    <row r="40" spans="1:2" ht="14.25">
      <c r="A40" s="9" t="s">
        <v>166</v>
      </c>
      <c r="B40" s="14">
        <v>75.66</v>
      </c>
    </row>
    <row r="41" spans="1:2" ht="14.25">
      <c r="A41" s="9" t="s">
        <v>165</v>
      </c>
      <c r="B41" s="14">
        <v>74.66</v>
      </c>
    </row>
    <row r="42" spans="1:2" ht="14.25">
      <c r="A42" s="9" t="s">
        <v>168</v>
      </c>
      <c r="B42" s="14">
        <v>70.86</v>
      </c>
    </row>
    <row r="43" spans="1:2" ht="14.25">
      <c r="A43" s="9" t="s">
        <v>164</v>
      </c>
      <c r="B43" s="14">
        <v>78.38000000000001</v>
      </c>
    </row>
    <row r="44" spans="1:2" ht="14.25">
      <c r="A44" s="8" t="s">
        <v>167</v>
      </c>
      <c r="B44" s="14">
        <v>79.08</v>
      </c>
    </row>
    <row r="45" spans="1:2" ht="14.25">
      <c r="A45" s="9" t="s">
        <v>188</v>
      </c>
      <c r="B45" s="14">
        <v>82.48</v>
      </c>
    </row>
    <row r="46" spans="1:2" ht="14.25">
      <c r="A46" s="9" t="s">
        <v>189</v>
      </c>
      <c r="B46" s="14">
        <v>76.88</v>
      </c>
    </row>
    <row r="47" spans="1:2" ht="14.25">
      <c r="A47" s="9" t="s">
        <v>190</v>
      </c>
      <c r="B47" s="14">
        <v>77.439999999999984</v>
      </c>
    </row>
    <row r="48" spans="1:2" ht="14.25">
      <c r="A48" s="9" t="s">
        <v>156</v>
      </c>
      <c r="B48" s="14">
        <v>75.040000000000006</v>
      </c>
    </row>
    <row r="49" spans="1:2" ht="14.25">
      <c r="A49" s="9" t="s">
        <v>157</v>
      </c>
      <c r="B49" s="14">
        <v>76.819999999999993</v>
      </c>
    </row>
    <row r="50" spans="1:2" ht="14.25">
      <c r="A50" s="9" t="s">
        <v>152</v>
      </c>
      <c r="B50" s="14">
        <v>74.72</v>
      </c>
    </row>
    <row r="51" spans="1:2" ht="14.25">
      <c r="A51" s="9" t="s">
        <v>160</v>
      </c>
      <c r="B51" s="14">
        <v>72.759999999999991</v>
      </c>
    </row>
    <row r="52" spans="1:2" ht="14.25">
      <c r="A52" s="9" t="s">
        <v>151</v>
      </c>
      <c r="B52" s="14">
        <v>82.44</v>
      </c>
    </row>
    <row r="53" spans="1:2" ht="14.25">
      <c r="A53" s="8" t="s">
        <v>155</v>
      </c>
      <c r="B53" s="14">
        <v>78.679999999999993</v>
      </c>
    </row>
    <row r="54" spans="1:2" ht="14.25">
      <c r="A54" s="9" t="s">
        <v>161</v>
      </c>
      <c r="B54" s="14">
        <v>74.779999999999987</v>
      </c>
    </row>
    <row r="55" spans="1:2" ht="14.25">
      <c r="A55" s="9" t="s">
        <v>154</v>
      </c>
      <c r="B55" s="14">
        <v>77.22</v>
      </c>
    </row>
    <row r="56" spans="1:2" ht="14.25">
      <c r="A56" s="9" t="s">
        <v>153</v>
      </c>
      <c r="B56" s="14">
        <v>76.359999999999985</v>
      </c>
    </row>
    <row r="57" spans="1:2" ht="14.25">
      <c r="A57" s="9" t="s">
        <v>159</v>
      </c>
      <c r="B57" s="14">
        <v>83.759999999999991</v>
      </c>
    </row>
    <row r="58" spans="1:2" ht="14.25">
      <c r="A58" s="9" t="s">
        <v>150</v>
      </c>
      <c r="B58" s="14">
        <v>72.56</v>
      </c>
    </row>
    <row r="59" spans="1:2" ht="14.25">
      <c r="A59" s="9" t="s">
        <v>158</v>
      </c>
      <c r="B59" s="14">
        <v>74.959999999999994</v>
      </c>
    </row>
    <row r="60" spans="1:2" ht="14.25">
      <c r="A60" s="9" t="s">
        <v>137</v>
      </c>
      <c r="B60" s="14">
        <v>68.859999999999985</v>
      </c>
    </row>
    <row r="61" spans="1:2" ht="14.25">
      <c r="A61" s="9" t="s">
        <v>142</v>
      </c>
      <c r="B61" s="14">
        <v>81.5</v>
      </c>
    </row>
    <row r="62" spans="1:2" ht="14.25">
      <c r="A62" s="9" t="s">
        <v>140</v>
      </c>
      <c r="B62" s="14">
        <v>74.06</v>
      </c>
    </row>
    <row r="63" spans="1:2" ht="14.25">
      <c r="A63" s="9" t="s">
        <v>146</v>
      </c>
      <c r="B63" s="14">
        <v>75.760000000000005</v>
      </c>
    </row>
    <row r="64" spans="1:2" ht="14.25">
      <c r="A64" s="8" t="s">
        <v>147</v>
      </c>
      <c r="B64" s="14">
        <v>79.559999999999988</v>
      </c>
    </row>
    <row r="65" spans="1:2" ht="14.25">
      <c r="A65" s="9" t="s">
        <v>145</v>
      </c>
      <c r="B65" s="14">
        <v>75.960000000000008</v>
      </c>
    </row>
    <row r="66" spans="1:2" ht="14.25">
      <c r="A66" s="9" t="s">
        <v>141</v>
      </c>
      <c r="B66" s="14">
        <v>78.199999999999989</v>
      </c>
    </row>
    <row r="67" spans="1:2" ht="14.25">
      <c r="A67" s="9" t="s">
        <v>138</v>
      </c>
      <c r="B67" s="14">
        <v>77.84</v>
      </c>
    </row>
    <row r="68" spans="1:2" ht="14.25">
      <c r="A68" s="9" t="s">
        <v>136</v>
      </c>
      <c r="B68" s="14">
        <v>82.800000000000011</v>
      </c>
    </row>
    <row r="69" spans="1:2" ht="14.25">
      <c r="A69" s="9" t="s">
        <v>143</v>
      </c>
      <c r="B69" s="14">
        <v>77.739999999999995</v>
      </c>
    </row>
    <row r="70" spans="1:2" ht="14.25">
      <c r="A70" s="8" t="s">
        <v>139</v>
      </c>
      <c r="B70" s="14">
        <v>78.100000000000009</v>
      </c>
    </row>
    <row r="71" spans="1:2" ht="14.25">
      <c r="A71" s="9" t="s">
        <v>144</v>
      </c>
      <c r="B71" s="14" t="s">
        <v>224</v>
      </c>
    </row>
    <row r="72" spans="1:2" ht="14.25">
      <c r="A72" s="9" t="s">
        <v>212</v>
      </c>
      <c r="B72" s="14">
        <v>76.180000000000007</v>
      </c>
    </row>
    <row r="73" spans="1:2" ht="14.25">
      <c r="A73" s="9" t="s">
        <v>214</v>
      </c>
      <c r="B73" s="14">
        <v>82.5</v>
      </c>
    </row>
    <row r="74" spans="1:2" ht="14.25">
      <c r="A74" s="9" t="s">
        <v>217</v>
      </c>
      <c r="B74" s="14">
        <v>79.66</v>
      </c>
    </row>
    <row r="75" spans="1:2" ht="14.25">
      <c r="A75" s="9" t="s">
        <v>211</v>
      </c>
      <c r="B75" s="14">
        <v>78.460000000000008</v>
      </c>
    </row>
    <row r="76" spans="1:2" ht="14.25">
      <c r="A76" s="9" t="s">
        <v>218</v>
      </c>
      <c r="B76" s="14" t="s">
        <v>224</v>
      </c>
    </row>
    <row r="77" spans="1:2" ht="14.25">
      <c r="A77" s="9" t="s">
        <v>216</v>
      </c>
      <c r="B77" s="14">
        <v>76.16</v>
      </c>
    </row>
    <row r="78" spans="1:2" ht="14.25">
      <c r="A78" s="9" t="s">
        <v>215</v>
      </c>
      <c r="B78" s="14">
        <v>78.62</v>
      </c>
    </row>
    <row r="79" spans="1:2" ht="14.25">
      <c r="A79" s="9" t="s">
        <v>11</v>
      </c>
      <c r="B79" s="14">
        <v>78.02</v>
      </c>
    </row>
    <row r="80" spans="1:2" ht="14.25">
      <c r="A80" s="8" t="s">
        <v>213</v>
      </c>
      <c r="B80" s="14">
        <v>79.240000000000009</v>
      </c>
    </row>
    <row r="81" spans="1:2" ht="14.25">
      <c r="A81" s="10" t="s">
        <v>133</v>
      </c>
      <c r="B81" s="14">
        <v>75.22</v>
      </c>
    </row>
    <row r="82" spans="1:2" ht="14.25">
      <c r="A82" s="10" t="s">
        <v>132</v>
      </c>
      <c r="B82" s="14">
        <v>85.919999999999987</v>
      </c>
    </row>
    <row r="83" spans="1:2" ht="14.25">
      <c r="A83" s="10" t="s">
        <v>131</v>
      </c>
      <c r="B83" s="14">
        <v>83.36</v>
      </c>
    </row>
    <row r="84" spans="1:2" ht="14.25">
      <c r="A84" s="10" t="s">
        <v>193</v>
      </c>
      <c r="B84" s="14" t="s">
        <v>224</v>
      </c>
    </row>
    <row r="85" spans="1:2" ht="14.25">
      <c r="A85" s="10" t="s">
        <v>197</v>
      </c>
      <c r="B85" s="14">
        <v>82.34</v>
      </c>
    </row>
    <row r="86" spans="1:2" ht="14.25">
      <c r="A86" s="10" t="s">
        <v>195</v>
      </c>
      <c r="B86" s="14">
        <v>79.02</v>
      </c>
    </row>
    <row r="87" spans="1:2" ht="14.25">
      <c r="A87" s="10" t="s">
        <v>198</v>
      </c>
      <c r="B87" s="14">
        <v>82.66</v>
      </c>
    </row>
    <row r="88" spans="1:2" ht="14.25">
      <c r="A88" s="10" t="s">
        <v>194</v>
      </c>
      <c r="B88" s="14">
        <v>86.179999999999993</v>
      </c>
    </row>
    <row r="89" spans="1:2" ht="14.25">
      <c r="A89" s="10" t="s">
        <v>196</v>
      </c>
      <c r="B89" s="14">
        <v>81.679999999999993</v>
      </c>
    </row>
    <row r="90" spans="1:2" ht="14.25">
      <c r="A90" s="10" t="s">
        <v>3</v>
      </c>
      <c r="B90" s="14">
        <v>81.720000000000013</v>
      </c>
    </row>
    <row r="91" spans="1:2" ht="14.25">
      <c r="A91" s="10" t="s">
        <v>204</v>
      </c>
      <c r="B91" s="14">
        <v>77.88</v>
      </c>
    </row>
    <row r="92" spans="1:2" ht="14.25">
      <c r="A92" s="10" t="s">
        <v>202</v>
      </c>
      <c r="B92" s="14">
        <v>83</v>
      </c>
    </row>
    <row r="93" spans="1:2" ht="14.25">
      <c r="A93" s="10" t="s">
        <v>203</v>
      </c>
      <c r="B93" s="14">
        <v>81.760000000000005</v>
      </c>
    </row>
    <row r="94" spans="1:2" ht="14.25">
      <c r="A94" s="10" t="s">
        <v>205</v>
      </c>
      <c r="B94" s="14">
        <v>78.38</v>
      </c>
    </row>
    <row r="95" spans="1:2" ht="14.25">
      <c r="A95" s="10" t="s">
        <v>201</v>
      </c>
      <c r="B95" s="14">
        <v>79.480000000000018</v>
      </c>
    </row>
    <row r="96" spans="1:2" ht="14.25">
      <c r="A96" s="10" t="s">
        <v>119</v>
      </c>
      <c r="B96" s="14">
        <v>60.5</v>
      </c>
    </row>
    <row r="97" spans="1:2" ht="14.25">
      <c r="A97" s="10" t="s">
        <v>126</v>
      </c>
      <c r="B97" s="14">
        <v>81.460000000000008</v>
      </c>
    </row>
    <row r="98" spans="1:2" ht="14.25">
      <c r="A98" s="10" t="s">
        <v>118</v>
      </c>
      <c r="B98" s="14">
        <v>78.34</v>
      </c>
    </row>
    <row r="99" spans="1:2" ht="14.25">
      <c r="A99" s="10" t="s">
        <v>111</v>
      </c>
      <c r="B99" s="14">
        <v>81.38000000000001</v>
      </c>
    </row>
    <row r="100" spans="1:2" ht="14.25">
      <c r="A100" s="10" t="s">
        <v>121</v>
      </c>
      <c r="B100" s="14">
        <v>82.2</v>
      </c>
    </row>
    <row r="101" spans="1:2" ht="14.25">
      <c r="A101" s="10" t="s">
        <v>124</v>
      </c>
      <c r="B101" s="14">
        <v>76.819999999999993</v>
      </c>
    </row>
    <row r="102" spans="1:2" ht="14.25">
      <c r="A102" s="10" t="s">
        <v>112</v>
      </c>
      <c r="B102" s="14" t="s">
        <v>224</v>
      </c>
    </row>
    <row r="103" spans="1:2" ht="14.25">
      <c r="A103" s="10" t="s">
        <v>122</v>
      </c>
      <c r="B103" s="14">
        <v>80.28</v>
      </c>
    </row>
    <row r="104" spans="1:2" ht="14.25">
      <c r="A104" s="10" t="s">
        <v>114</v>
      </c>
      <c r="B104" s="14">
        <v>71.78</v>
      </c>
    </row>
    <row r="105" spans="1:2" ht="14.25">
      <c r="A105" s="10" t="s">
        <v>125</v>
      </c>
      <c r="B105" s="14">
        <v>76.52</v>
      </c>
    </row>
    <row r="106" spans="1:2" ht="14.25">
      <c r="A106" s="10" t="s">
        <v>129</v>
      </c>
      <c r="B106" s="14">
        <v>82.800000000000011</v>
      </c>
    </row>
    <row r="107" spans="1:2" ht="14.25">
      <c r="A107" s="10" t="s">
        <v>128</v>
      </c>
      <c r="B107" s="14">
        <v>82.3</v>
      </c>
    </row>
    <row r="108" spans="1:2" ht="14.25">
      <c r="A108" s="10" t="s">
        <v>110</v>
      </c>
      <c r="B108" s="14">
        <v>83.42</v>
      </c>
    </row>
    <row r="109" spans="1:2" ht="14.25">
      <c r="A109" s="10" t="s">
        <v>109</v>
      </c>
      <c r="B109" s="14">
        <v>81.259999999999991</v>
      </c>
    </row>
    <row r="110" spans="1:2" ht="14.25">
      <c r="A110" s="10" t="s">
        <v>117</v>
      </c>
      <c r="B110" s="14">
        <v>82.66</v>
      </c>
    </row>
    <row r="111" spans="1:2" ht="14.25">
      <c r="A111" s="10" t="s">
        <v>127</v>
      </c>
      <c r="B111" s="14">
        <v>76.7</v>
      </c>
    </row>
    <row r="112" spans="1:2" ht="14.25">
      <c r="A112" s="10" t="s">
        <v>120</v>
      </c>
      <c r="B112" s="14">
        <v>81.320000000000007</v>
      </c>
    </row>
    <row r="113" spans="1:2" ht="14.25">
      <c r="A113" s="10" t="s">
        <v>113</v>
      </c>
      <c r="B113" s="14">
        <v>76.859999999999985</v>
      </c>
    </row>
    <row r="114" spans="1:2" ht="14.25">
      <c r="A114" s="10" t="s">
        <v>123</v>
      </c>
      <c r="B114" s="14">
        <v>76.08</v>
      </c>
    </row>
    <row r="115" spans="1:2" ht="14.25">
      <c r="A115" s="10" t="s">
        <v>115</v>
      </c>
      <c r="B115" s="14" t="s">
        <v>224</v>
      </c>
    </row>
    <row r="116" spans="1:2" ht="14.25">
      <c r="A116" s="10" t="s">
        <v>116</v>
      </c>
      <c r="B116" s="14">
        <v>73.86</v>
      </c>
    </row>
    <row r="117" spans="1:2" ht="14.25">
      <c r="A117" s="10" t="s">
        <v>207</v>
      </c>
      <c r="B117" s="14">
        <v>78.16</v>
      </c>
    </row>
    <row r="118" spans="1:2" ht="14.25">
      <c r="A118" s="10" t="s">
        <v>208</v>
      </c>
      <c r="B118" s="14">
        <v>80.959999999999994</v>
      </c>
    </row>
    <row r="119" spans="1:2" ht="14.25">
      <c r="A119" s="10" t="s">
        <v>5</v>
      </c>
      <c r="B119" s="14">
        <v>80.780000000000015</v>
      </c>
    </row>
    <row r="120" spans="1:2" ht="14.25">
      <c r="A120" s="11" t="s">
        <v>71</v>
      </c>
      <c r="B120" s="14">
        <v>83.6</v>
      </c>
    </row>
    <row r="121" spans="1:2" ht="14.25">
      <c r="A121" s="11" t="s">
        <v>69</v>
      </c>
      <c r="B121" s="14">
        <v>76.7</v>
      </c>
    </row>
    <row r="122" spans="1:2" ht="14.25">
      <c r="A122" s="11" t="s">
        <v>70</v>
      </c>
      <c r="B122" s="14">
        <v>76.900000000000006</v>
      </c>
    </row>
    <row r="123" spans="1:2" ht="14.25">
      <c r="A123" s="11" t="s">
        <v>89</v>
      </c>
      <c r="B123" s="14">
        <v>73.819999999999993</v>
      </c>
    </row>
    <row r="124" spans="1:2" ht="14.25">
      <c r="A124" s="11" t="s">
        <v>91</v>
      </c>
      <c r="B124" s="14">
        <v>76.599999999999994</v>
      </c>
    </row>
    <row r="125" spans="1:2" ht="14.25">
      <c r="A125" s="11" t="s">
        <v>90</v>
      </c>
      <c r="B125" s="14">
        <v>82.100000000000009</v>
      </c>
    </row>
    <row r="126" spans="1:2" ht="14.25">
      <c r="A126" s="11" t="s">
        <v>93</v>
      </c>
      <c r="B126" s="14">
        <v>79.739999999999995</v>
      </c>
    </row>
    <row r="127" spans="1:2" ht="14.25">
      <c r="A127" s="11" t="s">
        <v>95</v>
      </c>
      <c r="B127" s="14">
        <v>81.8</v>
      </c>
    </row>
    <row r="128" spans="1:2" ht="14.25">
      <c r="A128" s="11" t="s">
        <v>94</v>
      </c>
      <c r="B128" s="14">
        <v>73.139999999999986</v>
      </c>
    </row>
    <row r="129" spans="1:2" ht="14.25">
      <c r="A129" s="11" t="s">
        <v>175</v>
      </c>
      <c r="B129" s="14">
        <v>77.86</v>
      </c>
    </row>
    <row r="130" spans="1:2" ht="14.25">
      <c r="A130" s="11" t="s">
        <v>171</v>
      </c>
      <c r="B130" s="14">
        <v>81.800000000000011</v>
      </c>
    </row>
    <row r="131" spans="1:2" ht="14.25">
      <c r="A131" s="11" t="s">
        <v>173</v>
      </c>
      <c r="B131" s="14">
        <v>83.5</v>
      </c>
    </row>
    <row r="132" spans="1:2" ht="14.25">
      <c r="A132" s="11" t="s">
        <v>172</v>
      </c>
      <c r="B132" s="14">
        <v>82.5</v>
      </c>
    </row>
    <row r="133" spans="1:2" ht="14.25">
      <c r="A133" s="11" t="s">
        <v>174</v>
      </c>
      <c r="B133" s="14">
        <v>82.399999999999991</v>
      </c>
    </row>
    <row r="134" spans="1:2" ht="14.25">
      <c r="A134" s="11" t="s">
        <v>176</v>
      </c>
      <c r="B134" s="14">
        <v>72.88000000000001</v>
      </c>
    </row>
    <row r="135" spans="1:2" ht="14.25">
      <c r="A135" s="11" t="s">
        <v>76</v>
      </c>
      <c r="B135" s="14">
        <v>82.44</v>
      </c>
    </row>
    <row r="136" spans="1:2" ht="14.25">
      <c r="A136" s="11" t="s">
        <v>77</v>
      </c>
      <c r="B136" s="14">
        <v>76.42</v>
      </c>
    </row>
    <row r="137" spans="1:2" ht="14.25">
      <c r="A137" s="11" t="s">
        <v>78</v>
      </c>
      <c r="B137" s="14">
        <v>80.400000000000006</v>
      </c>
    </row>
    <row r="138" spans="1:2" ht="14.25">
      <c r="A138" s="11" t="s">
        <v>66</v>
      </c>
      <c r="B138" s="14">
        <v>80.52</v>
      </c>
    </row>
    <row r="139" spans="1:2" ht="14.25">
      <c r="A139" s="11" t="s">
        <v>67</v>
      </c>
      <c r="B139" s="14">
        <v>75.06</v>
      </c>
    </row>
    <row r="140" spans="1:2" ht="14.25">
      <c r="A140" s="11" t="s">
        <v>65</v>
      </c>
      <c r="B140" s="14">
        <v>73.279999999999987</v>
      </c>
    </row>
    <row r="141" spans="1:2" ht="14.25">
      <c r="A141" s="11" t="s">
        <v>179</v>
      </c>
      <c r="B141" s="14">
        <v>74.959999999999994</v>
      </c>
    </row>
    <row r="142" spans="1:2" ht="14.25">
      <c r="A142" s="11" t="s">
        <v>180</v>
      </c>
      <c r="B142" s="14">
        <v>80.759999999999991</v>
      </c>
    </row>
    <row r="143" spans="1:2" ht="14.25">
      <c r="A143" s="11" t="s">
        <v>181</v>
      </c>
      <c r="B143" s="14">
        <v>78.399999999999991</v>
      </c>
    </row>
    <row r="144" spans="1:2" ht="14.25">
      <c r="A144" s="11" t="s">
        <v>74</v>
      </c>
      <c r="B144" s="14">
        <v>78.36</v>
      </c>
    </row>
    <row r="145" spans="1:2" ht="14.25">
      <c r="A145" s="11" t="s">
        <v>38</v>
      </c>
      <c r="B145" s="14">
        <v>78.22</v>
      </c>
    </row>
    <row r="146" spans="1:2" ht="14.25">
      <c r="A146" s="11" t="s">
        <v>75</v>
      </c>
      <c r="B146" s="14">
        <v>81</v>
      </c>
    </row>
    <row r="147" spans="1:2" ht="14.25">
      <c r="A147" s="11" t="s">
        <v>82</v>
      </c>
      <c r="B147" s="14">
        <v>72.7</v>
      </c>
    </row>
    <row r="148" spans="1:2" ht="14.25">
      <c r="A148" s="11" t="s">
        <v>83</v>
      </c>
      <c r="B148" s="14">
        <v>78.06</v>
      </c>
    </row>
    <row r="149" spans="1:2" ht="14.25">
      <c r="A149" s="11" t="s">
        <v>86</v>
      </c>
      <c r="B149" s="14">
        <v>79.8</v>
      </c>
    </row>
    <row r="150" spans="1:2" ht="14.25">
      <c r="A150" s="11" t="s">
        <v>84</v>
      </c>
      <c r="B150" s="14">
        <v>70.84</v>
      </c>
    </row>
    <row r="151" spans="1:2" ht="14.25">
      <c r="A151" s="11" t="s">
        <v>85</v>
      </c>
      <c r="B151" s="14" t="s">
        <v>224</v>
      </c>
    </row>
    <row r="152" spans="1:2" ht="14.25">
      <c r="A152" s="11" t="s">
        <v>81</v>
      </c>
      <c r="B152" s="14">
        <v>75.360000000000014</v>
      </c>
    </row>
    <row r="153" spans="1:2" ht="14.25">
      <c r="A153" s="11" t="s">
        <v>99</v>
      </c>
      <c r="B153" s="14">
        <v>78.100000000000009</v>
      </c>
    </row>
    <row r="154" spans="1:2" ht="14.25">
      <c r="A154" s="11" t="s">
        <v>100</v>
      </c>
      <c r="B154" s="14">
        <v>79.86</v>
      </c>
    </row>
    <row r="155" spans="1:2" ht="14.25">
      <c r="A155" s="11" t="s">
        <v>101</v>
      </c>
      <c r="B155" s="14">
        <v>76.5</v>
      </c>
    </row>
    <row r="156" spans="1:2" ht="14.25">
      <c r="A156" s="12" t="s">
        <v>96</v>
      </c>
      <c r="B156" s="14">
        <v>81.460000000000008</v>
      </c>
    </row>
    <row r="157" spans="1:2" ht="14.25">
      <c r="A157" s="12" t="s">
        <v>185</v>
      </c>
      <c r="B157" s="14">
        <v>79.97999999999999</v>
      </c>
    </row>
    <row r="158" spans="1:2" ht="14.25">
      <c r="A158" s="12" t="s">
        <v>184</v>
      </c>
      <c r="B158" s="14">
        <v>81.3</v>
      </c>
    </row>
    <row r="159" spans="1:2" ht="14.25">
      <c r="A159" s="11" t="s">
        <v>105</v>
      </c>
      <c r="B159" s="14" t="s">
        <v>224</v>
      </c>
    </row>
    <row r="160" spans="1:2" ht="14.25">
      <c r="A160" s="11" t="s">
        <v>104</v>
      </c>
      <c r="B160" s="14">
        <v>74.44</v>
      </c>
    </row>
    <row r="161" spans="1:2" ht="14.25">
      <c r="A161" s="11" t="s">
        <v>106</v>
      </c>
      <c r="B161" s="14">
        <v>76.5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公开招集聘集中面试成绩、综合成绩</vt:lpstr>
      <vt:lpstr>Sheet1</vt:lpstr>
      <vt:lpstr>公开招集聘集中面试成绩、综合成绩!Print_Titles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bgfwq-wyb</dc:creator>
  <cp:lastModifiedBy>admin</cp:lastModifiedBy>
  <cp:revision>2</cp:revision>
  <cp:lastPrinted>2020-11-17T07:23:21Z</cp:lastPrinted>
  <dcterms:created xsi:type="dcterms:W3CDTF">2019-07-13T05:39:41Z</dcterms:created>
  <dcterms:modified xsi:type="dcterms:W3CDTF">2020-11-17T08:37:19Z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