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210" windowHeight="9090"/>
  </bookViews>
  <sheets>
    <sheet name="签约名单" sheetId="1" r:id="rId1"/>
  </sheets>
  <calcPr calcId="124519"/>
</workbook>
</file>

<file path=xl/calcChain.xml><?xml version="1.0" encoding="utf-8"?>
<calcChain xmlns="http://schemas.openxmlformats.org/spreadsheetml/2006/main">
  <c r="I10" i="1"/>
  <c r="G10"/>
  <c r="J10" s="1"/>
  <c r="I9"/>
  <c r="G9"/>
  <c r="J9" s="1"/>
  <c r="I8"/>
  <c r="G8"/>
  <c r="J8" s="1"/>
  <c r="I7"/>
  <c r="G7"/>
  <c r="J7" s="1"/>
  <c r="I6"/>
  <c r="G6"/>
  <c r="J6" s="1"/>
  <c r="I5"/>
  <c r="G5"/>
  <c r="J5" s="1"/>
  <c r="I4"/>
  <c r="G4"/>
  <c r="J4" s="1"/>
  <c r="I3"/>
  <c r="G3"/>
  <c r="J3" s="1"/>
</calcChain>
</file>

<file path=xl/sharedStrings.xml><?xml version="1.0" encoding="utf-8"?>
<sst xmlns="http://schemas.openxmlformats.org/spreadsheetml/2006/main" count="36" uniqueCount="26">
  <si>
    <t>序号</t>
  </si>
  <si>
    <t>姓名</t>
  </si>
  <si>
    <t>报考单位</t>
  </si>
  <si>
    <t>报考岗位</t>
  </si>
  <si>
    <t>面试成绩</t>
  </si>
  <si>
    <t>面试权重</t>
  </si>
  <si>
    <t>笔试成绩</t>
  </si>
  <si>
    <t>笔试权重</t>
  </si>
  <si>
    <t>刘莹莹</t>
  </si>
  <si>
    <t>铁岭市高级中学</t>
  </si>
  <si>
    <t>化学教师</t>
  </si>
  <si>
    <t>王淑婷</t>
  </si>
  <si>
    <t>魏月</t>
  </si>
  <si>
    <t>物理教师</t>
  </si>
  <si>
    <t>傅格格</t>
  </si>
  <si>
    <t>邵彤</t>
  </si>
  <si>
    <t>生物教师</t>
  </si>
  <si>
    <t>焦雪枫</t>
  </si>
  <si>
    <t>铁岭市第三中学</t>
  </si>
  <si>
    <t>陈雪</t>
  </si>
  <si>
    <t>铁岭市第四中学</t>
  </si>
  <si>
    <t>赵慧颖</t>
  </si>
  <si>
    <t>铁岭市教育局面向东北师范大学等部属六所师范院校招聘应届毕业生签约人员名单</t>
    <phoneticPr fontId="3" type="noConversion"/>
  </si>
  <si>
    <t>总成绩</t>
    <phoneticPr fontId="3" type="noConversion"/>
  </si>
  <si>
    <t>排名</t>
    <phoneticPr fontId="3" type="noConversion"/>
  </si>
  <si>
    <t>招聘计划</t>
    <phoneticPr fontId="3" type="noConversion"/>
  </si>
</sst>
</file>

<file path=xl/styles.xml><?xml version="1.0" encoding="utf-8"?>
<styleSheet xmlns="http://schemas.openxmlformats.org/spreadsheetml/2006/main">
  <numFmts count="1">
    <numFmt numFmtId="180" formatCode="0.00_ "/>
  </numFmts>
  <fonts count="6">
    <font>
      <sz val="12"/>
      <name val="宋体"/>
      <charset val="134"/>
    </font>
    <font>
      <sz val="11"/>
      <name val="宋体"/>
      <charset val="134"/>
    </font>
    <font>
      <sz val="11"/>
      <color rgb="FF000000"/>
      <name val="宋体"/>
      <family val="3"/>
      <charset val="134"/>
      <scheme val="minor"/>
    </font>
    <font>
      <sz val="9"/>
      <name val="宋体"/>
      <family val="3"/>
      <charset val="134"/>
    </font>
    <font>
      <sz val="14"/>
      <name val="方正小标宋简体"/>
      <charset val="134"/>
    </font>
    <font>
      <sz val="1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Fill="1" applyBorder="1" applyAlignment="1">
      <alignment horizontal="center" vertical="center"/>
    </xf>
    <xf numFmtId="180" fontId="1" fillId="0" borderId="1" xfId="0" applyNumberFormat="1" applyFont="1" applyBorder="1" applyAlignment="1">
      <alignment horizontal="center" vertical="center"/>
    </xf>
    <xf numFmtId="180" fontId="1" fillId="0" borderId="1" xfId="0" applyNumberFormat="1" applyFont="1" applyBorder="1" applyAlignment="1">
      <alignmen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
  <sheetViews>
    <sheetView tabSelected="1" zoomScale="136" zoomScaleNormal="136" workbookViewId="0">
      <selection sqref="A1:K1"/>
    </sheetView>
  </sheetViews>
  <sheetFormatPr defaultColWidth="9" defaultRowHeight="14.25"/>
  <cols>
    <col min="1" max="1" width="4.625" style="3" customWidth="1"/>
    <col min="2" max="2" width="6.75" style="3" customWidth="1"/>
    <col min="3" max="3" width="20.375" style="3" customWidth="1"/>
    <col min="4" max="4" width="11.25" style="3" customWidth="1"/>
    <col min="5" max="5" width="8.5" style="3" customWidth="1"/>
    <col min="6" max="9" width="7.875" customWidth="1"/>
    <col min="10" max="10" width="8.625" customWidth="1"/>
    <col min="11" max="11" width="7.875" customWidth="1"/>
  </cols>
  <sheetData>
    <row r="1" spans="1:14" ht="60.95" customHeight="1">
      <c r="A1" s="14" t="s">
        <v>22</v>
      </c>
      <c r="B1" s="14"/>
      <c r="C1" s="14"/>
      <c r="D1" s="14"/>
      <c r="E1" s="14"/>
      <c r="F1" s="14"/>
      <c r="G1" s="14"/>
      <c r="H1" s="14"/>
      <c r="I1" s="14"/>
      <c r="J1" s="14"/>
      <c r="K1" s="14"/>
    </row>
    <row r="2" spans="1:14" s="1" customFormat="1" ht="21.95" customHeight="1">
      <c r="A2" s="4" t="s">
        <v>0</v>
      </c>
      <c r="B2" s="4" t="s">
        <v>1</v>
      </c>
      <c r="C2" s="4" t="s">
        <v>2</v>
      </c>
      <c r="D2" s="4" t="s">
        <v>3</v>
      </c>
      <c r="E2" s="13" t="s">
        <v>25</v>
      </c>
      <c r="F2" s="9" t="s">
        <v>4</v>
      </c>
      <c r="G2" s="9" t="s">
        <v>5</v>
      </c>
      <c r="H2" s="9" t="s">
        <v>6</v>
      </c>
      <c r="I2" s="9" t="s">
        <v>7</v>
      </c>
      <c r="J2" s="12" t="s">
        <v>23</v>
      </c>
      <c r="K2" s="13" t="s">
        <v>24</v>
      </c>
    </row>
    <row r="3" spans="1:14" ht="18" customHeight="1">
      <c r="A3" s="4">
        <v>1</v>
      </c>
      <c r="B3" s="5" t="s">
        <v>8</v>
      </c>
      <c r="C3" s="4" t="s">
        <v>9</v>
      </c>
      <c r="D3" s="4" t="s">
        <v>10</v>
      </c>
      <c r="E3" s="4">
        <v>2</v>
      </c>
      <c r="F3" s="4">
        <v>95.8</v>
      </c>
      <c r="G3" s="4">
        <f t="shared" ref="G3:G10" si="0">F3*0.7</f>
        <v>67.059999999999988</v>
      </c>
      <c r="H3" s="4">
        <v>77.64</v>
      </c>
      <c r="I3" s="10">
        <f t="shared" ref="I3:I10" si="1">H3*0.3</f>
        <v>23.291999999999998</v>
      </c>
      <c r="J3" s="11">
        <f t="shared" ref="J3:J10" si="2">G3+I3</f>
        <v>90.35199999999999</v>
      </c>
      <c r="K3" s="15">
        <v>1</v>
      </c>
    </row>
    <row r="4" spans="1:14" ht="18" customHeight="1">
      <c r="A4" s="4">
        <v>2</v>
      </c>
      <c r="B4" s="4" t="s">
        <v>11</v>
      </c>
      <c r="C4" s="4" t="s">
        <v>9</v>
      </c>
      <c r="D4" s="4" t="s">
        <v>10</v>
      </c>
      <c r="E4" s="4">
        <v>2</v>
      </c>
      <c r="F4" s="4">
        <v>94.6</v>
      </c>
      <c r="G4" s="4">
        <f t="shared" si="0"/>
        <v>66.22</v>
      </c>
      <c r="H4" s="4">
        <v>63.2</v>
      </c>
      <c r="I4" s="10">
        <f t="shared" si="1"/>
        <v>18.96</v>
      </c>
      <c r="J4" s="11">
        <f t="shared" si="2"/>
        <v>85.18</v>
      </c>
      <c r="K4" s="15">
        <v>2</v>
      </c>
    </row>
    <row r="5" spans="1:14" s="2" customFormat="1" ht="18" customHeight="1">
      <c r="A5" s="4">
        <v>3</v>
      </c>
      <c r="B5" s="4" t="s">
        <v>12</v>
      </c>
      <c r="C5" s="4" t="s">
        <v>9</v>
      </c>
      <c r="D5" s="4" t="s">
        <v>13</v>
      </c>
      <c r="E5" s="4">
        <v>2</v>
      </c>
      <c r="F5" s="4">
        <v>92.2</v>
      </c>
      <c r="G5" s="4">
        <f t="shared" si="0"/>
        <v>64.539999999999992</v>
      </c>
      <c r="H5" s="4">
        <v>66.81</v>
      </c>
      <c r="I5" s="10">
        <f t="shared" si="1"/>
        <v>20.042999999999999</v>
      </c>
      <c r="J5" s="11">
        <f t="shared" si="2"/>
        <v>84.582999999999998</v>
      </c>
      <c r="K5" s="15">
        <v>1</v>
      </c>
      <c r="L5"/>
      <c r="M5"/>
      <c r="N5"/>
    </row>
    <row r="6" spans="1:14" ht="18" customHeight="1">
      <c r="A6" s="4">
        <v>4</v>
      </c>
      <c r="B6" s="6" t="s">
        <v>14</v>
      </c>
      <c r="C6" s="6" t="s">
        <v>9</v>
      </c>
      <c r="D6" s="4" t="s">
        <v>13</v>
      </c>
      <c r="E6" s="4">
        <v>2</v>
      </c>
      <c r="F6" s="4">
        <v>88.4</v>
      </c>
      <c r="G6" s="4">
        <f t="shared" si="0"/>
        <v>61.88</v>
      </c>
      <c r="H6" s="4">
        <v>73.73</v>
      </c>
      <c r="I6" s="10">
        <f t="shared" si="1"/>
        <v>22.119</v>
      </c>
      <c r="J6" s="11">
        <f t="shared" si="2"/>
        <v>83.998999999999995</v>
      </c>
      <c r="K6" s="15">
        <v>2</v>
      </c>
    </row>
    <row r="7" spans="1:14" ht="18" customHeight="1">
      <c r="A7" s="4">
        <v>5</v>
      </c>
      <c r="B7" s="7" t="s">
        <v>15</v>
      </c>
      <c r="C7" s="4" t="s">
        <v>9</v>
      </c>
      <c r="D7" s="4" t="s">
        <v>16</v>
      </c>
      <c r="E7" s="4">
        <v>2</v>
      </c>
      <c r="F7" s="4">
        <v>92</v>
      </c>
      <c r="G7" s="4">
        <f t="shared" si="0"/>
        <v>64.399999999999991</v>
      </c>
      <c r="H7" s="4">
        <v>68.45</v>
      </c>
      <c r="I7" s="10">
        <f t="shared" si="1"/>
        <v>20.535</v>
      </c>
      <c r="J7" s="11">
        <f t="shared" si="2"/>
        <v>84.934999999999988</v>
      </c>
      <c r="K7" s="15">
        <v>1</v>
      </c>
    </row>
    <row r="8" spans="1:14" ht="18" customHeight="1">
      <c r="A8" s="4">
        <v>6</v>
      </c>
      <c r="B8" s="4" t="s">
        <v>17</v>
      </c>
      <c r="C8" s="4" t="s">
        <v>18</v>
      </c>
      <c r="D8" s="8" t="s">
        <v>10</v>
      </c>
      <c r="E8" s="8">
        <v>1</v>
      </c>
      <c r="F8" s="4">
        <v>90</v>
      </c>
      <c r="G8" s="4">
        <f t="shared" si="0"/>
        <v>62.999999999999993</v>
      </c>
      <c r="H8" s="4">
        <v>73.61</v>
      </c>
      <c r="I8" s="10">
        <f t="shared" si="1"/>
        <v>22.082999999999998</v>
      </c>
      <c r="J8" s="11">
        <f t="shared" si="2"/>
        <v>85.082999999999998</v>
      </c>
      <c r="K8" s="15">
        <v>1</v>
      </c>
    </row>
    <row r="9" spans="1:14" ht="18" customHeight="1">
      <c r="A9" s="4">
        <v>7</v>
      </c>
      <c r="B9" s="4" t="s">
        <v>19</v>
      </c>
      <c r="C9" s="4" t="s">
        <v>20</v>
      </c>
      <c r="D9" s="8" t="s">
        <v>10</v>
      </c>
      <c r="E9" s="8">
        <v>2</v>
      </c>
      <c r="F9" s="4">
        <v>88.6</v>
      </c>
      <c r="G9" s="4">
        <f t="shared" si="0"/>
        <v>62.019999999999989</v>
      </c>
      <c r="H9" s="4">
        <v>56.37</v>
      </c>
      <c r="I9" s="10">
        <f t="shared" si="1"/>
        <v>16.910999999999998</v>
      </c>
      <c r="J9" s="11">
        <f t="shared" si="2"/>
        <v>78.930999999999983</v>
      </c>
      <c r="K9" s="15">
        <v>1</v>
      </c>
    </row>
    <row r="10" spans="1:14" s="2" customFormat="1" ht="18" customHeight="1">
      <c r="A10" s="4">
        <v>8</v>
      </c>
      <c r="B10" s="4" t="s">
        <v>21</v>
      </c>
      <c r="C10" s="4" t="s">
        <v>20</v>
      </c>
      <c r="D10" s="8" t="s">
        <v>10</v>
      </c>
      <c r="E10" s="8">
        <v>2</v>
      </c>
      <c r="F10" s="4">
        <v>73</v>
      </c>
      <c r="G10" s="4">
        <f t="shared" si="0"/>
        <v>51.099999999999994</v>
      </c>
      <c r="H10" s="4">
        <v>47.24</v>
      </c>
      <c r="I10" s="10">
        <f t="shared" si="1"/>
        <v>14.172000000000001</v>
      </c>
      <c r="J10" s="11">
        <f t="shared" si="2"/>
        <v>65.271999999999991</v>
      </c>
      <c r="K10" s="15">
        <v>2</v>
      </c>
      <c r="L10"/>
      <c r="M10"/>
      <c r="N10"/>
    </row>
  </sheetData>
  <mergeCells count="1">
    <mergeCell ref="A1:K1"/>
  </mergeCells>
  <phoneticPr fontId="3" type="noConversion"/>
  <dataValidations count="1">
    <dataValidation type="list" allowBlank="1" showInputMessage="1" showErrorMessage="1" sqref="C7 C5:C6 C11:C20 D11:E21">
      <formula1>#REF!</formula1>
    </dataValidation>
  </dataValidations>
  <pageMargins left="0.98402777777777795" right="0.75" top="1" bottom="1" header="0.51180555555555596" footer="0.51180555555555596"/>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签约名单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2020-11-26T00:50:00Z</dcterms:created>
  <dcterms:modified xsi:type="dcterms:W3CDTF">2020-11-26T03:15:46Z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