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7490" windowHeight="715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J4" i="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</calcChain>
</file>

<file path=xl/comments1.xml><?xml version="1.0" encoding="utf-8"?>
<comments xmlns="http://schemas.openxmlformats.org/spreadsheetml/2006/main">
  <authors>
    <author>admin</author>
  </authors>
  <commentList>
    <comment ref="K2" authorId="0">
      <text>
        <r>
          <rPr>
            <b/>
            <sz val="9"/>
            <color indexed="81"/>
            <rFont val="宋体"/>
            <charset val="134"/>
          </rPr>
          <t>admin: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<sst xmlns="http://schemas.openxmlformats.org/spreadsheetml/2006/main" count="198" uniqueCount="108">
  <si>
    <t>岗位代码</t>
  </si>
  <si>
    <t>岗位名称</t>
  </si>
  <si>
    <t>序号</t>
    <phoneticPr fontId="1" type="noConversion"/>
  </si>
  <si>
    <t>准考考号</t>
    <phoneticPr fontId="1" type="noConversion"/>
  </si>
  <si>
    <t>3701</t>
    <phoneticPr fontId="1" type="noConversion"/>
  </si>
  <si>
    <t>3702</t>
    <phoneticPr fontId="1" type="noConversion"/>
  </si>
  <si>
    <t>财务人员</t>
    <phoneticPr fontId="1" type="noConversion"/>
  </si>
  <si>
    <t>就业服务</t>
    <phoneticPr fontId="1" type="noConversion"/>
  </si>
  <si>
    <t>信息化运维管理</t>
    <phoneticPr fontId="1" type="noConversion"/>
  </si>
  <si>
    <t>档案管理</t>
    <phoneticPr fontId="1" type="noConversion"/>
  </si>
  <si>
    <t>技能培训</t>
    <phoneticPr fontId="1" type="noConversion"/>
  </si>
  <si>
    <t>信息化分析</t>
    <phoneticPr fontId="1" type="noConversion"/>
  </si>
  <si>
    <t>就业失业登记</t>
    <phoneticPr fontId="1" type="noConversion"/>
  </si>
  <si>
    <t>无障碍环境建设审核</t>
    <phoneticPr fontId="1" type="noConversion"/>
  </si>
  <si>
    <t>无障碍环境建设综合岗</t>
    <phoneticPr fontId="1" type="noConversion"/>
  </si>
  <si>
    <t>就业指导</t>
    <phoneticPr fontId="1" type="noConversion"/>
  </si>
  <si>
    <t>20261545321</t>
  </si>
  <si>
    <t>20261441917</t>
  </si>
  <si>
    <t>20261851725</t>
  </si>
  <si>
    <t>20260801719</t>
  </si>
  <si>
    <t>20261749002</t>
  </si>
  <si>
    <t>20260918209</t>
  </si>
  <si>
    <t>20262159718</t>
  </si>
  <si>
    <t>20260807222</t>
  </si>
  <si>
    <t>20260663005</t>
  </si>
  <si>
    <t>20260108027</t>
  </si>
  <si>
    <t>20260674426</t>
  </si>
  <si>
    <t>20262059603</t>
  </si>
  <si>
    <t>20261231708</t>
  </si>
  <si>
    <t>20260326621</t>
  </si>
  <si>
    <t>20260791225</t>
  </si>
  <si>
    <t>20260662412</t>
  </si>
  <si>
    <t>20261749317</t>
  </si>
  <si>
    <t>20261336214</t>
  </si>
  <si>
    <t>20261232724</t>
  </si>
  <si>
    <t>20260328605</t>
  </si>
  <si>
    <t>20260210609</t>
  </si>
  <si>
    <t>20260449818</t>
  </si>
  <si>
    <t>20260918304</t>
  </si>
  <si>
    <t>20260805313</t>
  </si>
  <si>
    <t>20261851713</t>
  </si>
  <si>
    <t>20261748330</t>
  </si>
  <si>
    <t>20260785123</t>
  </si>
  <si>
    <t>20260804122</t>
  </si>
  <si>
    <t>20261230605</t>
  </si>
  <si>
    <t>73.66</t>
  </si>
  <si>
    <t>70.5</t>
  </si>
  <si>
    <t>70.86</t>
  </si>
  <si>
    <t>72.0</t>
  </si>
  <si>
    <t>70.25</t>
  </si>
  <si>
    <t>71.44</t>
  </si>
  <si>
    <t>74.0</t>
  </si>
  <si>
    <t>74.74</t>
  </si>
  <si>
    <t>67.75</t>
  </si>
  <si>
    <t>71.54</t>
  </si>
  <si>
    <t>75.9</t>
  </si>
  <si>
    <t>71.75</t>
  </si>
  <si>
    <t>67.5</t>
  </si>
  <si>
    <t>75.25</t>
  </si>
  <si>
    <t>66.29</t>
  </si>
  <si>
    <t>75.5</t>
  </si>
  <si>
    <t>76.76</t>
  </si>
  <si>
    <t>65.5</t>
  </si>
  <si>
    <t>71.66</t>
  </si>
  <si>
    <t>66.25</t>
  </si>
  <si>
    <t>71.49</t>
  </si>
  <si>
    <t>65.25</t>
  </si>
  <si>
    <t>68.0</t>
  </si>
  <si>
    <t>79.39</t>
  </si>
  <si>
    <t>68.75</t>
  </si>
  <si>
    <t>83.24</t>
  </si>
  <si>
    <t>64.0</t>
  </si>
  <si>
    <t>86.54</t>
  </si>
  <si>
    <t>67.0</t>
  </si>
  <si>
    <t>78.98</t>
  </si>
  <si>
    <t>69.5</t>
  </si>
  <si>
    <t>74.27</t>
  </si>
  <si>
    <t>71.0</t>
  </si>
  <si>
    <t>79.17</t>
  </si>
  <si>
    <t>79.73</t>
  </si>
  <si>
    <t>69.75</t>
  </si>
  <si>
    <t>76.49</t>
  </si>
  <si>
    <t>80.72</t>
  </si>
  <si>
    <t>78.5</t>
  </si>
  <si>
    <t>78.81</t>
  </si>
  <si>
    <t>83.21</t>
  </si>
  <si>
    <t>64.75</t>
  </si>
  <si>
    <t>75.98</t>
  </si>
  <si>
    <t>71.25</t>
  </si>
  <si>
    <t>77.73</t>
  </si>
  <si>
    <t>76.23</t>
  </si>
  <si>
    <t>77.07</t>
  </si>
  <si>
    <t>66.5</t>
  </si>
  <si>
    <t>岗位排名</t>
    <phoneticPr fontId="2" type="noConversion"/>
  </si>
  <si>
    <t>是否拟进入考察</t>
  </si>
  <si>
    <t>备注</t>
  </si>
  <si>
    <t>职业能力倾向测验</t>
    <phoneticPr fontId="1" type="noConversion"/>
  </si>
  <si>
    <t>综合类综合应用能力</t>
    <phoneticPr fontId="1" type="noConversion"/>
  </si>
  <si>
    <t>面试成绩</t>
    <phoneticPr fontId="1" type="noConversion"/>
  </si>
  <si>
    <t>是</t>
    <phoneticPr fontId="1" type="noConversion"/>
  </si>
  <si>
    <t>单位名称</t>
    <phoneticPr fontId="1" type="noConversion"/>
  </si>
  <si>
    <t>昆明市残疾人综合服务中心</t>
    <phoneticPr fontId="1" type="noConversion"/>
  </si>
  <si>
    <t>昆明市残疾人联合会直属事业单位2020年公开招聘工作人员综合成绩公示</t>
    <phoneticPr fontId="1" type="noConversion"/>
  </si>
  <si>
    <t>笔试总成绩</t>
    <phoneticPr fontId="1" type="noConversion"/>
  </si>
  <si>
    <t>否</t>
  </si>
  <si>
    <t>否</t>
    <phoneticPr fontId="1" type="noConversion"/>
  </si>
  <si>
    <t xml:space="preserve">公示期：2020年12月8日至14日。公示期间如有异议，请与昆明市残疾人联合会联系。考察、体检事宜另行通知。 综合成绩按照四舍五入保留到小数点后两位。                                                                                                                                                                          联系电话：昆明市残疾人联合会：0871-64113692；市纪委驻民政局纪检监察组：0871-67419910。
</t>
    <phoneticPr fontId="1" type="noConversion"/>
  </si>
  <si>
    <t xml:space="preserve">综合成绩=(职业能力倾向测验*50%+综合类综合应用力*50%)*50%+面试成绩*50%
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</si>
</sst>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22"/>
      <color indexed="8"/>
      <name val="黑体"/>
      <charset val="134"/>
    </font>
    <font>
      <sz val="16"/>
      <color indexed="8"/>
      <name val="黑体"/>
      <charset val="134"/>
    </font>
    <font>
      <sz val="16"/>
      <color indexed="8"/>
      <name val="方正小标宋简体"/>
      <family val="3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0"/>
      <name val="Arial"/>
      <family val="2"/>
    </font>
    <font>
      <sz val="14"/>
      <name val="宋体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2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16" zoomScale="75" zoomScaleNormal="75" workbookViewId="0">
      <selection activeCell="K8" sqref="K8"/>
    </sheetView>
  </sheetViews>
  <sheetFormatPr defaultRowHeight="20.25"/>
  <cols>
    <col min="1" max="1" width="9.625" style="5" customWidth="1"/>
    <col min="2" max="2" width="28.125" style="5" customWidth="1"/>
    <col min="3" max="3" width="22" style="5" customWidth="1"/>
    <col min="4" max="4" width="16" style="5" customWidth="1"/>
    <col min="5" max="5" width="20.75" style="5" customWidth="1"/>
    <col min="6" max="10" width="15.375" style="5" customWidth="1"/>
    <col min="11" max="11" width="13" style="5" customWidth="1"/>
    <col min="12" max="12" width="10.625" style="5" customWidth="1"/>
    <col min="13" max="16384" width="9" style="5"/>
  </cols>
  <sheetData>
    <row r="1" spans="1:14" s="2" customFormat="1" ht="52.5" customHeight="1">
      <c r="A1" s="20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</row>
    <row r="2" spans="1:14" s="4" customFormat="1" ht="131.25" customHeight="1">
      <c r="A2" s="8" t="s">
        <v>2</v>
      </c>
      <c r="B2" s="8" t="s">
        <v>100</v>
      </c>
      <c r="C2" s="8" t="s">
        <v>3</v>
      </c>
      <c r="D2" s="9" t="s">
        <v>0</v>
      </c>
      <c r="E2" s="8" t="s">
        <v>1</v>
      </c>
      <c r="F2" s="10" t="s">
        <v>96</v>
      </c>
      <c r="G2" s="10" t="s">
        <v>97</v>
      </c>
      <c r="H2" s="11" t="s">
        <v>103</v>
      </c>
      <c r="I2" s="11" t="s">
        <v>98</v>
      </c>
      <c r="J2" s="12" t="s">
        <v>107</v>
      </c>
      <c r="K2" s="8" t="s">
        <v>93</v>
      </c>
      <c r="L2" s="13" t="s">
        <v>94</v>
      </c>
      <c r="M2" s="13" t="s">
        <v>95</v>
      </c>
      <c r="N2" s="3"/>
    </row>
    <row r="3" spans="1:14" ht="24.75" customHeight="1">
      <c r="A3" s="14">
        <v>1</v>
      </c>
      <c r="B3" s="7" t="s">
        <v>101</v>
      </c>
      <c r="C3" s="7" t="s">
        <v>16</v>
      </c>
      <c r="D3" s="15" t="s">
        <v>4</v>
      </c>
      <c r="E3" s="6" t="s">
        <v>6</v>
      </c>
      <c r="F3" s="7" t="s">
        <v>45</v>
      </c>
      <c r="G3" s="7" t="s">
        <v>46</v>
      </c>
      <c r="H3" s="16">
        <f>F3+G3</f>
        <v>144.16</v>
      </c>
      <c r="I3" s="16">
        <v>81.44</v>
      </c>
      <c r="J3" s="16">
        <f>(F3*0.5+G3*0.5)*0.5+I3*0.5</f>
        <v>76.759999999999991</v>
      </c>
      <c r="K3" s="17">
        <v>1</v>
      </c>
      <c r="L3" s="14" t="s">
        <v>99</v>
      </c>
      <c r="M3" s="18"/>
    </row>
    <row r="4" spans="1:14" ht="24.75" customHeight="1">
      <c r="A4" s="14">
        <v>2</v>
      </c>
      <c r="B4" s="7" t="s">
        <v>101</v>
      </c>
      <c r="C4" s="7" t="s">
        <v>17</v>
      </c>
      <c r="D4" s="15" t="s">
        <v>4</v>
      </c>
      <c r="E4" s="6" t="s">
        <v>6</v>
      </c>
      <c r="F4" s="7" t="s">
        <v>47</v>
      </c>
      <c r="G4" s="7" t="s">
        <v>48</v>
      </c>
      <c r="H4" s="16">
        <f t="shared" ref="H4:H32" si="0">F4+G4</f>
        <v>142.86000000000001</v>
      </c>
      <c r="I4" s="16">
        <v>80.260000000000005</v>
      </c>
      <c r="J4" s="16">
        <f t="shared" ref="J4:J32" si="1">(F4*0.5+G4*0.5)*0.5+I4*0.5</f>
        <v>75.844999999999999</v>
      </c>
      <c r="K4" s="17">
        <v>2</v>
      </c>
      <c r="L4" s="14" t="s">
        <v>105</v>
      </c>
      <c r="M4" s="18"/>
    </row>
    <row r="5" spans="1:14" ht="21" customHeight="1">
      <c r="A5" s="14">
        <v>3</v>
      </c>
      <c r="B5" s="7" t="s">
        <v>101</v>
      </c>
      <c r="C5" s="7" t="s">
        <v>18</v>
      </c>
      <c r="D5" s="15" t="s">
        <v>4</v>
      </c>
      <c r="E5" s="6" t="s">
        <v>6</v>
      </c>
      <c r="F5" s="7" t="s">
        <v>46</v>
      </c>
      <c r="G5" s="7" t="s">
        <v>49</v>
      </c>
      <c r="H5" s="16">
        <f t="shared" si="0"/>
        <v>140.75</v>
      </c>
      <c r="I5" s="16">
        <v>72.680000000000007</v>
      </c>
      <c r="J5" s="16">
        <f t="shared" si="1"/>
        <v>71.527500000000003</v>
      </c>
      <c r="K5" s="17">
        <v>3</v>
      </c>
      <c r="L5" s="14" t="s">
        <v>104</v>
      </c>
      <c r="M5" s="18"/>
    </row>
    <row r="6" spans="1:14" ht="20.25" customHeight="1">
      <c r="A6" s="14">
        <v>4</v>
      </c>
      <c r="B6" s="7" t="s">
        <v>101</v>
      </c>
      <c r="C6" s="7" t="s">
        <v>19</v>
      </c>
      <c r="D6" s="15" t="s">
        <v>5</v>
      </c>
      <c r="E6" s="6" t="s">
        <v>7</v>
      </c>
      <c r="F6" s="7" t="s">
        <v>50</v>
      </c>
      <c r="G6" s="7" t="s">
        <v>51</v>
      </c>
      <c r="H6" s="16">
        <f t="shared" si="0"/>
        <v>145.44</v>
      </c>
      <c r="I6" s="16">
        <v>81.42</v>
      </c>
      <c r="J6" s="16">
        <f t="shared" si="1"/>
        <v>77.069999999999993</v>
      </c>
      <c r="K6" s="17">
        <v>1</v>
      </c>
      <c r="L6" s="14" t="s">
        <v>99</v>
      </c>
      <c r="M6" s="18"/>
    </row>
    <row r="7" spans="1:14" ht="21" customHeight="1">
      <c r="A7" s="6">
        <v>5</v>
      </c>
      <c r="B7" s="7" t="s">
        <v>101</v>
      </c>
      <c r="C7" s="7" t="s">
        <v>20</v>
      </c>
      <c r="D7" s="15" t="s">
        <v>5</v>
      </c>
      <c r="E7" s="6" t="s">
        <v>7</v>
      </c>
      <c r="F7" s="7" t="s">
        <v>52</v>
      </c>
      <c r="G7" s="7" t="s">
        <v>53</v>
      </c>
      <c r="H7" s="16">
        <f t="shared" si="0"/>
        <v>142.49</v>
      </c>
      <c r="I7" s="16">
        <v>79.16</v>
      </c>
      <c r="J7" s="16">
        <f t="shared" si="1"/>
        <v>75.202500000000001</v>
      </c>
      <c r="K7" s="17">
        <v>3</v>
      </c>
      <c r="L7" s="6" t="s">
        <v>104</v>
      </c>
      <c r="M7" s="18"/>
    </row>
    <row r="8" spans="1:14" ht="24" customHeight="1">
      <c r="A8" s="6">
        <v>6</v>
      </c>
      <c r="B8" s="7" t="s">
        <v>101</v>
      </c>
      <c r="C8" s="7" t="s">
        <v>21</v>
      </c>
      <c r="D8" s="15" t="s">
        <v>5</v>
      </c>
      <c r="E8" s="6" t="s">
        <v>7</v>
      </c>
      <c r="F8" s="7" t="s">
        <v>54</v>
      </c>
      <c r="G8" s="7" t="s">
        <v>46</v>
      </c>
      <c r="H8" s="16">
        <f t="shared" si="0"/>
        <v>142.04000000000002</v>
      </c>
      <c r="I8" s="16">
        <v>80.260000000000005</v>
      </c>
      <c r="J8" s="16">
        <f t="shared" si="1"/>
        <v>75.640000000000015</v>
      </c>
      <c r="K8" s="17">
        <v>2</v>
      </c>
      <c r="L8" s="6" t="s">
        <v>104</v>
      </c>
      <c r="M8" s="18"/>
    </row>
    <row r="9" spans="1:14" ht="23.25" customHeight="1">
      <c r="A9" s="6">
        <v>7</v>
      </c>
      <c r="B9" s="7" t="s">
        <v>101</v>
      </c>
      <c r="C9" s="7" t="s">
        <v>22</v>
      </c>
      <c r="D9" s="6">
        <v>3703</v>
      </c>
      <c r="E9" s="6" t="s">
        <v>8</v>
      </c>
      <c r="F9" s="7" t="s">
        <v>55</v>
      </c>
      <c r="G9" s="7" t="s">
        <v>56</v>
      </c>
      <c r="H9" s="16">
        <f t="shared" si="0"/>
        <v>147.65</v>
      </c>
      <c r="I9" s="16">
        <v>78.98</v>
      </c>
      <c r="J9" s="16">
        <f t="shared" si="1"/>
        <v>76.402500000000003</v>
      </c>
      <c r="K9" s="17">
        <v>1</v>
      </c>
      <c r="L9" s="6" t="s">
        <v>99</v>
      </c>
      <c r="M9" s="18"/>
    </row>
    <row r="10" spans="1:14" ht="24.75" customHeight="1">
      <c r="A10" s="6">
        <v>8</v>
      </c>
      <c r="B10" s="7" t="s">
        <v>101</v>
      </c>
      <c r="C10" s="7" t="s">
        <v>23</v>
      </c>
      <c r="D10" s="6">
        <v>3703</v>
      </c>
      <c r="E10" s="6" t="s">
        <v>8</v>
      </c>
      <c r="F10" s="7" t="s">
        <v>57</v>
      </c>
      <c r="G10" s="7" t="s">
        <v>58</v>
      </c>
      <c r="H10" s="16">
        <f t="shared" si="0"/>
        <v>142.75</v>
      </c>
      <c r="I10" s="16">
        <v>78.400000000000006</v>
      </c>
      <c r="J10" s="16">
        <f t="shared" si="1"/>
        <v>74.887500000000003</v>
      </c>
      <c r="K10" s="17">
        <v>3</v>
      </c>
      <c r="L10" s="6" t="s">
        <v>104</v>
      </c>
      <c r="M10" s="18"/>
    </row>
    <row r="11" spans="1:14" ht="23.25" customHeight="1">
      <c r="A11" s="6">
        <v>9</v>
      </c>
      <c r="B11" s="7" t="s">
        <v>101</v>
      </c>
      <c r="C11" s="7" t="s">
        <v>24</v>
      </c>
      <c r="D11" s="6">
        <v>3703</v>
      </c>
      <c r="E11" s="6" t="s">
        <v>8</v>
      </c>
      <c r="F11" s="7" t="s">
        <v>59</v>
      </c>
      <c r="G11" s="7" t="s">
        <v>60</v>
      </c>
      <c r="H11" s="16">
        <f t="shared" si="0"/>
        <v>141.79000000000002</v>
      </c>
      <c r="I11" s="16">
        <v>80.7</v>
      </c>
      <c r="J11" s="16">
        <f t="shared" si="1"/>
        <v>75.797500000000014</v>
      </c>
      <c r="K11" s="17">
        <v>2</v>
      </c>
      <c r="L11" s="6" t="s">
        <v>104</v>
      </c>
      <c r="M11" s="18"/>
    </row>
    <row r="12" spans="1:14" ht="24" customHeight="1">
      <c r="A12" s="6">
        <v>10</v>
      </c>
      <c r="B12" s="7" t="s">
        <v>101</v>
      </c>
      <c r="C12" s="7" t="s">
        <v>25</v>
      </c>
      <c r="D12" s="6">
        <v>3704</v>
      </c>
      <c r="E12" s="6" t="s">
        <v>9</v>
      </c>
      <c r="F12" s="7" t="s">
        <v>61</v>
      </c>
      <c r="G12" s="7" t="s">
        <v>62</v>
      </c>
      <c r="H12" s="16">
        <f t="shared" si="0"/>
        <v>142.26</v>
      </c>
      <c r="I12" s="16">
        <v>81.94</v>
      </c>
      <c r="J12" s="16">
        <f t="shared" si="1"/>
        <v>76.534999999999997</v>
      </c>
      <c r="K12" s="17">
        <v>1</v>
      </c>
      <c r="L12" s="6" t="s">
        <v>99</v>
      </c>
      <c r="M12" s="18"/>
    </row>
    <row r="13" spans="1:14" ht="23.25" customHeight="1">
      <c r="A13" s="6">
        <v>11</v>
      </c>
      <c r="B13" s="7" t="s">
        <v>101</v>
      </c>
      <c r="C13" s="7" t="s">
        <v>26</v>
      </c>
      <c r="D13" s="6">
        <v>3704</v>
      </c>
      <c r="E13" s="6" t="s">
        <v>9</v>
      </c>
      <c r="F13" s="7" t="s">
        <v>63</v>
      </c>
      <c r="G13" s="7" t="s">
        <v>64</v>
      </c>
      <c r="H13" s="16">
        <f t="shared" si="0"/>
        <v>137.91</v>
      </c>
      <c r="I13" s="16">
        <v>79.12</v>
      </c>
      <c r="J13" s="16">
        <f t="shared" si="1"/>
        <v>74.037499999999994</v>
      </c>
      <c r="K13" s="17">
        <v>3</v>
      </c>
      <c r="L13" s="6" t="s">
        <v>104</v>
      </c>
      <c r="M13" s="18"/>
    </row>
    <row r="14" spans="1:14" ht="26.25" customHeight="1">
      <c r="A14" s="6">
        <v>12</v>
      </c>
      <c r="B14" s="7" t="s">
        <v>101</v>
      </c>
      <c r="C14" s="7" t="s">
        <v>27</v>
      </c>
      <c r="D14" s="6">
        <v>3704</v>
      </c>
      <c r="E14" s="6" t="s">
        <v>9</v>
      </c>
      <c r="F14" s="7" t="s">
        <v>65</v>
      </c>
      <c r="G14" s="7" t="s">
        <v>66</v>
      </c>
      <c r="H14" s="16">
        <f t="shared" si="0"/>
        <v>136.74</v>
      </c>
      <c r="I14" s="16">
        <v>81.8</v>
      </c>
      <c r="J14" s="16">
        <f t="shared" si="1"/>
        <v>75.085000000000008</v>
      </c>
      <c r="K14" s="17">
        <v>2</v>
      </c>
      <c r="L14" s="6" t="s">
        <v>104</v>
      </c>
      <c r="M14" s="18"/>
    </row>
    <row r="15" spans="1:14" ht="26.25" customHeight="1">
      <c r="A15" s="6">
        <v>13</v>
      </c>
      <c r="B15" s="7" t="s">
        <v>101</v>
      </c>
      <c r="C15" s="7" t="s">
        <v>28</v>
      </c>
      <c r="D15" s="6">
        <v>3705</v>
      </c>
      <c r="E15" s="6" t="s">
        <v>10</v>
      </c>
      <c r="F15" s="7" t="s">
        <v>68</v>
      </c>
      <c r="G15" s="7" t="s">
        <v>69</v>
      </c>
      <c r="H15" s="16">
        <f t="shared" si="0"/>
        <v>148.13999999999999</v>
      </c>
      <c r="I15" s="16">
        <v>80.44</v>
      </c>
      <c r="J15" s="16">
        <f t="shared" si="1"/>
        <v>77.254999999999995</v>
      </c>
      <c r="K15" s="17">
        <v>2</v>
      </c>
      <c r="L15" s="6" t="s">
        <v>104</v>
      </c>
      <c r="M15" s="18"/>
    </row>
    <row r="16" spans="1:14" ht="23.25" customHeight="1">
      <c r="A16" s="6">
        <v>14</v>
      </c>
      <c r="B16" s="7" t="s">
        <v>101</v>
      </c>
      <c r="C16" s="7" t="s">
        <v>29</v>
      </c>
      <c r="D16" s="6">
        <v>3705</v>
      </c>
      <c r="E16" s="6" t="s">
        <v>10</v>
      </c>
      <c r="F16" s="7" t="s">
        <v>70</v>
      </c>
      <c r="G16" s="7" t="s">
        <v>71</v>
      </c>
      <c r="H16" s="16">
        <f t="shared" si="0"/>
        <v>147.24</v>
      </c>
      <c r="I16" s="16">
        <v>83.64</v>
      </c>
      <c r="J16" s="16">
        <f t="shared" si="1"/>
        <v>78.63</v>
      </c>
      <c r="K16" s="17">
        <v>1</v>
      </c>
      <c r="L16" s="6" t="s">
        <v>99</v>
      </c>
      <c r="M16" s="18"/>
    </row>
    <row r="17" spans="1:13" ht="26.25" customHeight="1">
      <c r="A17" s="6">
        <v>15</v>
      </c>
      <c r="B17" s="7" t="s">
        <v>101</v>
      </c>
      <c r="C17" s="7">
        <v>20260107303</v>
      </c>
      <c r="D17" s="6">
        <v>3705</v>
      </c>
      <c r="E17" s="6" t="s">
        <v>10</v>
      </c>
      <c r="F17" s="7">
        <v>81.47</v>
      </c>
      <c r="G17" s="7">
        <v>65.75</v>
      </c>
      <c r="H17" s="16">
        <f t="shared" si="0"/>
        <v>147.22</v>
      </c>
      <c r="I17" s="16">
        <v>80.56</v>
      </c>
      <c r="J17" s="16">
        <f t="shared" si="1"/>
        <v>77.085000000000008</v>
      </c>
      <c r="K17" s="17">
        <v>3</v>
      </c>
      <c r="L17" s="6" t="s">
        <v>104</v>
      </c>
      <c r="M17" s="18"/>
    </row>
    <row r="18" spans="1:13" ht="27" customHeight="1">
      <c r="A18" s="6">
        <v>16</v>
      </c>
      <c r="B18" s="7" t="s">
        <v>101</v>
      </c>
      <c r="C18" s="7" t="s">
        <v>30</v>
      </c>
      <c r="D18" s="6">
        <v>3706</v>
      </c>
      <c r="E18" s="6" t="s">
        <v>11</v>
      </c>
      <c r="F18" s="7" t="s">
        <v>72</v>
      </c>
      <c r="G18" s="7" t="s">
        <v>73</v>
      </c>
      <c r="H18" s="16">
        <f t="shared" si="0"/>
        <v>153.54000000000002</v>
      </c>
      <c r="I18" s="16">
        <v>82.78</v>
      </c>
      <c r="J18" s="16">
        <f t="shared" si="1"/>
        <v>79.775000000000006</v>
      </c>
      <c r="K18" s="17">
        <v>1</v>
      </c>
      <c r="L18" s="6" t="s">
        <v>99</v>
      </c>
      <c r="M18" s="18"/>
    </row>
    <row r="19" spans="1:13" ht="30" customHeight="1">
      <c r="A19" s="6">
        <v>17</v>
      </c>
      <c r="B19" s="7" t="s">
        <v>101</v>
      </c>
      <c r="C19" s="7" t="s">
        <v>31</v>
      </c>
      <c r="D19" s="6">
        <v>3706</v>
      </c>
      <c r="E19" s="6" t="s">
        <v>11</v>
      </c>
      <c r="F19" s="7" t="s">
        <v>74</v>
      </c>
      <c r="G19" s="7" t="s">
        <v>75</v>
      </c>
      <c r="H19" s="16">
        <f t="shared" si="0"/>
        <v>148.48000000000002</v>
      </c>
      <c r="I19" s="16">
        <v>80.52</v>
      </c>
      <c r="J19" s="16">
        <f t="shared" si="1"/>
        <v>77.38</v>
      </c>
      <c r="K19" s="17">
        <v>2</v>
      </c>
      <c r="L19" s="6" t="s">
        <v>104</v>
      </c>
      <c r="M19" s="18"/>
    </row>
    <row r="20" spans="1:13" ht="27" customHeight="1">
      <c r="A20" s="6">
        <v>18</v>
      </c>
      <c r="B20" s="7" t="s">
        <v>101</v>
      </c>
      <c r="C20" s="7" t="s">
        <v>32</v>
      </c>
      <c r="D20" s="6">
        <v>3706</v>
      </c>
      <c r="E20" s="6" t="s">
        <v>11</v>
      </c>
      <c r="F20" s="7" t="s">
        <v>76</v>
      </c>
      <c r="G20" s="7" t="s">
        <v>77</v>
      </c>
      <c r="H20" s="16">
        <f t="shared" si="0"/>
        <v>145.26999999999998</v>
      </c>
      <c r="I20" s="16">
        <v>80.98</v>
      </c>
      <c r="J20" s="16">
        <f t="shared" si="1"/>
        <v>76.807500000000005</v>
      </c>
      <c r="K20" s="17">
        <v>3</v>
      </c>
      <c r="L20" s="6" t="s">
        <v>104</v>
      </c>
      <c r="M20" s="18"/>
    </row>
    <row r="21" spans="1:13" ht="27" customHeight="1">
      <c r="A21" s="6">
        <v>19</v>
      </c>
      <c r="B21" s="7" t="s">
        <v>101</v>
      </c>
      <c r="C21" s="7" t="s">
        <v>33</v>
      </c>
      <c r="D21" s="6">
        <v>3707</v>
      </c>
      <c r="E21" s="6" t="s">
        <v>12</v>
      </c>
      <c r="F21" s="7" t="s">
        <v>78</v>
      </c>
      <c r="G21" s="7" t="s">
        <v>77</v>
      </c>
      <c r="H21" s="16">
        <f t="shared" si="0"/>
        <v>150.17000000000002</v>
      </c>
      <c r="I21" s="16">
        <v>83.18</v>
      </c>
      <c r="J21" s="16">
        <f t="shared" si="1"/>
        <v>79.132500000000007</v>
      </c>
      <c r="K21" s="17">
        <v>1</v>
      </c>
      <c r="L21" s="6" t="s">
        <v>99</v>
      </c>
      <c r="M21" s="18"/>
    </row>
    <row r="22" spans="1:13" ht="28.5" customHeight="1">
      <c r="A22" s="6">
        <v>20</v>
      </c>
      <c r="B22" s="7" t="s">
        <v>101</v>
      </c>
      <c r="C22" s="7" t="s">
        <v>34</v>
      </c>
      <c r="D22" s="6">
        <v>3707</v>
      </c>
      <c r="E22" s="6" t="s">
        <v>12</v>
      </c>
      <c r="F22" s="7" t="s">
        <v>79</v>
      </c>
      <c r="G22" s="7" t="s">
        <v>80</v>
      </c>
      <c r="H22" s="16">
        <f t="shared" si="0"/>
        <v>149.48000000000002</v>
      </c>
      <c r="I22" s="16">
        <v>82.62</v>
      </c>
      <c r="J22" s="16">
        <f t="shared" si="1"/>
        <v>78.680000000000007</v>
      </c>
      <c r="K22" s="17">
        <v>2</v>
      </c>
      <c r="L22" s="6" t="s">
        <v>104</v>
      </c>
      <c r="M22" s="18"/>
    </row>
    <row r="23" spans="1:13" ht="27" customHeight="1">
      <c r="A23" s="6">
        <v>21</v>
      </c>
      <c r="B23" s="7" t="s">
        <v>101</v>
      </c>
      <c r="C23" s="7" t="s">
        <v>35</v>
      </c>
      <c r="D23" s="6">
        <v>3707</v>
      </c>
      <c r="E23" s="6" t="s">
        <v>12</v>
      </c>
      <c r="F23" s="7" t="s">
        <v>81</v>
      </c>
      <c r="G23" s="7" t="s">
        <v>53</v>
      </c>
      <c r="H23" s="16">
        <f t="shared" si="0"/>
        <v>144.24</v>
      </c>
      <c r="I23" s="16">
        <v>77.98</v>
      </c>
      <c r="J23" s="16">
        <f t="shared" si="1"/>
        <v>75.050000000000011</v>
      </c>
      <c r="K23" s="17">
        <v>3</v>
      </c>
      <c r="L23" s="6" t="s">
        <v>104</v>
      </c>
      <c r="M23" s="18"/>
    </row>
    <row r="24" spans="1:13" ht="27.75" customHeight="1">
      <c r="A24" s="6">
        <v>22</v>
      </c>
      <c r="B24" s="7" t="s">
        <v>101</v>
      </c>
      <c r="C24" s="7" t="s">
        <v>36</v>
      </c>
      <c r="D24" s="6">
        <v>3708</v>
      </c>
      <c r="E24" s="6" t="s">
        <v>13</v>
      </c>
      <c r="F24" s="7" t="s">
        <v>70</v>
      </c>
      <c r="G24" s="7" t="s">
        <v>57</v>
      </c>
      <c r="H24" s="16">
        <f t="shared" si="0"/>
        <v>150.74</v>
      </c>
      <c r="I24" s="16">
        <v>86.22</v>
      </c>
      <c r="J24" s="16">
        <f t="shared" si="1"/>
        <v>80.795000000000002</v>
      </c>
      <c r="K24" s="17">
        <v>1</v>
      </c>
      <c r="L24" s="6" t="s">
        <v>99</v>
      </c>
      <c r="M24" s="18"/>
    </row>
    <row r="25" spans="1:13" ht="27" customHeight="1">
      <c r="A25" s="6">
        <v>23</v>
      </c>
      <c r="B25" s="7" t="s">
        <v>101</v>
      </c>
      <c r="C25" s="7" t="s">
        <v>37</v>
      </c>
      <c r="D25" s="6">
        <v>3708</v>
      </c>
      <c r="E25" s="6" t="s">
        <v>13</v>
      </c>
      <c r="F25" s="7" t="s">
        <v>82</v>
      </c>
      <c r="G25" s="7" t="s">
        <v>67</v>
      </c>
      <c r="H25" s="16">
        <f t="shared" si="0"/>
        <v>148.72</v>
      </c>
      <c r="I25" s="16">
        <v>84.1</v>
      </c>
      <c r="J25" s="16">
        <f t="shared" si="1"/>
        <v>79.22999999999999</v>
      </c>
      <c r="K25" s="17">
        <v>2</v>
      </c>
      <c r="L25" s="6" t="s">
        <v>104</v>
      </c>
      <c r="M25" s="18"/>
    </row>
    <row r="26" spans="1:13" ht="25.5" customHeight="1">
      <c r="A26" s="6">
        <v>24</v>
      </c>
      <c r="B26" s="7" t="s">
        <v>101</v>
      </c>
      <c r="C26" s="7" t="s">
        <v>38</v>
      </c>
      <c r="D26" s="6">
        <v>3708</v>
      </c>
      <c r="E26" s="6" t="s">
        <v>13</v>
      </c>
      <c r="F26" s="7" t="s">
        <v>83</v>
      </c>
      <c r="G26" s="7" t="s">
        <v>80</v>
      </c>
      <c r="H26" s="16">
        <f t="shared" si="0"/>
        <v>148.25</v>
      </c>
      <c r="I26" s="16">
        <v>79.900000000000006</v>
      </c>
      <c r="J26" s="16">
        <f t="shared" si="1"/>
        <v>77.012500000000003</v>
      </c>
      <c r="K26" s="17">
        <v>3</v>
      </c>
      <c r="L26" s="6" t="s">
        <v>104</v>
      </c>
      <c r="M26" s="18"/>
    </row>
    <row r="27" spans="1:13" ht="29.25" customHeight="1">
      <c r="A27" s="6">
        <v>25</v>
      </c>
      <c r="B27" s="7" t="s">
        <v>101</v>
      </c>
      <c r="C27" s="7" t="s">
        <v>39</v>
      </c>
      <c r="D27" s="6">
        <v>3709</v>
      </c>
      <c r="E27" s="6" t="s">
        <v>14</v>
      </c>
      <c r="F27" s="7" t="s">
        <v>84</v>
      </c>
      <c r="G27" s="7" t="s">
        <v>80</v>
      </c>
      <c r="H27" s="16">
        <f t="shared" si="0"/>
        <v>148.56</v>
      </c>
      <c r="I27" s="16">
        <v>84.9</v>
      </c>
      <c r="J27" s="16">
        <f t="shared" si="1"/>
        <v>79.59</v>
      </c>
      <c r="K27" s="17">
        <v>1</v>
      </c>
      <c r="L27" s="6" t="s">
        <v>99</v>
      </c>
      <c r="M27" s="18"/>
    </row>
    <row r="28" spans="1:13" ht="24" customHeight="1">
      <c r="A28" s="6">
        <v>26</v>
      </c>
      <c r="B28" s="7" t="s">
        <v>101</v>
      </c>
      <c r="C28" s="7" t="s">
        <v>40</v>
      </c>
      <c r="D28" s="6">
        <v>3709</v>
      </c>
      <c r="E28" s="6" t="s">
        <v>14</v>
      </c>
      <c r="F28" s="7" t="s">
        <v>85</v>
      </c>
      <c r="G28" s="7" t="s">
        <v>86</v>
      </c>
      <c r="H28" s="16">
        <f t="shared" si="0"/>
        <v>147.95999999999998</v>
      </c>
      <c r="I28" s="16">
        <v>80.14</v>
      </c>
      <c r="J28" s="16">
        <f t="shared" si="1"/>
        <v>77.06</v>
      </c>
      <c r="K28" s="17">
        <v>3</v>
      </c>
      <c r="L28" s="6" t="s">
        <v>104</v>
      </c>
      <c r="M28" s="18"/>
    </row>
    <row r="29" spans="1:13" ht="25.5" customHeight="1">
      <c r="A29" s="6">
        <v>27</v>
      </c>
      <c r="B29" s="7" t="s">
        <v>101</v>
      </c>
      <c r="C29" s="7" t="s">
        <v>41</v>
      </c>
      <c r="D29" s="6">
        <v>3709</v>
      </c>
      <c r="E29" s="6" t="s">
        <v>14</v>
      </c>
      <c r="F29" s="7" t="s">
        <v>87</v>
      </c>
      <c r="G29" s="7" t="s">
        <v>88</v>
      </c>
      <c r="H29" s="16">
        <f t="shared" si="0"/>
        <v>147.23000000000002</v>
      </c>
      <c r="I29" s="16">
        <v>80.8</v>
      </c>
      <c r="J29" s="16">
        <f t="shared" si="1"/>
        <v>77.20750000000001</v>
      </c>
      <c r="K29" s="17">
        <v>2</v>
      </c>
      <c r="L29" s="6" t="s">
        <v>104</v>
      </c>
      <c r="M29" s="18"/>
    </row>
    <row r="30" spans="1:13" ht="21" customHeight="1">
      <c r="A30" s="6">
        <v>28</v>
      </c>
      <c r="B30" s="7" t="s">
        <v>101</v>
      </c>
      <c r="C30" s="7" t="s">
        <v>42</v>
      </c>
      <c r="D30" s="6">
        <v>3710</v>
      </c>
      <c r="E30" s="6" t="s">
        <v>15</v>
      </c>
      <c r="F30" s="7" t="s">
        <v>89</v>
      </c>
      <c r="G30" s="7" t="s">
        <v>46</v>
      </c>
      <c r="H30" s="16">
        <f t="shared" si="0"/>
        <v>148.23000000000002</v>
      </c>
      <c r="I30" s="16">
        <v>83.06</v>
      </c>
      <c r="J30" s="16">
        <f t="shared" si="1"/>
        <v>78.587500000000006</v>
      </c>
      <c r="K30" s="17">
        <v>1</v>
      </c>
      <c r="L30" s="6" t="s">
        <v>99</v>
      </c>
      <c r="M30" s="18"/>
    </row>
    <row r="31" spans="1:13" ht="25.5" customHeight="1">
      <c r="A31" s="6">
        <v>29</v>
      </c>
      <c r="B31" s="7" t="s">
        <v>101</v>
      </c>
      <c r="C31" s="7" t="s">
        <v>43</v>
      </c>
      <c r="D31" s="6">
        <v>3710</v>
      </c>
      <c r="E31" s="6" t="s">
        <v>15</v>
      </c>
      <c r="F31" s="7" t="s">
        <v>90</v>
      </c>
      <c r="G31" s="7" t="s">
        <v>53</v>
      </c>
      <c r="H31" s="16">
        <f t="shared" si="0"/>
        <v>143.98000000000002</v>
      </c>
      <c r="I31" s="16">
        <v>77.819999999999993</v>
      </c>
      <c r="J31" s="16">
        <f t="shared" si="1"/>
        <v>74.905000000000001</v>
      </c>
      <c r="K31" s="17">
        <v>3</v>
      </c>
      <c r="L31" s="6" t="s">
        <v>104</v>
      </c>
      <c r="M31" s="18"/>
    </row>
    <row r="32" spans="1:13" ht="25.5" customHeight="1">
      <c r="A32" s="6">
        <v>30</v>
      </c>
      <c r="B32" s="7" t="s">
        <v>101</v>
      </c>
      <c r="C32" s="7" t="s">
        <v>44</v>
      </c>
      <c r="D32" s="6">
        <v>3710</v>
      </c>
      <c r="E32" s="6" t="s">
        <v>15</v>
      </c>
      <c r="F32" s="7" t="s">
        <v>91</v>
      </c>
      <c r="G32" s="7" t="s">
        <v>92</v>
      </c>
      <c r="H32" s="16">
        <f t="shared" si="0"/>
        <v>143.57</v>
      </c>
      <c r="I32" s="16">
        <v>78.959999999999994</v>
      </c>
      <c r="J32" s="16">
        <f t="shared" si="1"/>
        <v>75.372500000000002</v>
      </c>
      <c r="K32" s="17">
        <v>2</v>
      </c>
      <c r="L32" s="6" t="s">
        <v>104</v>
      </c>
      <c r="M32" s="18"/>
    </row>
    <row r="33" spans="1:13" ht="53.25" customHeight="1">
      <c r="A33" s="21" t="s">
        <v>106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</sheetData>
  <mergeCells count="2">
    <mergeCell ref="A1:L1"/>
    <mergeCell ref="A33:M33"/>
  </mergeCells>
  <phoneticPr fontId="1" type="noConversion"/>
  <pageMargins left="0.31496062992125984" right="0.31496062992125984" top="0.74803149606299213" bottom="0.55118110236220474" header="0.31496062992125984" footer="0.31496062992125984"/>
  <pageSetup paperSize="8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lastPrinted>2020-12-08T05:48:10Z</cp:lastPrinted>
  <dcterms:created xsi:type="dcterms:W3CDTF">2019-06-25T12:15:33Z</dcterms:created>
  <dcterms:modified xsi:type="dcterms:W3CDTF">2020-12-08T07:12:52Z</dcterms:modified>
</cp:coreProperties>
</file>