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91" activeTab="0"/>
  </bookViews>
  <sheets>
    <sheet name="汇总表" sheetId="1" r:id="rId1"/>
  </sheets>
  <definedNames/>
  <calcPr fullCalcOnLoad="1"/>
</workbook>
</file>

<file path=xl/sharedStrings.xml><?xml version="1.0" encoding="utf-8"?>
<sst xmlns="http://schemas.openxmlformats.org/spreadsheetml/2006/main" count="81" uniqueCount="41">
  <si>
    <t>2020年自贡市自流井区教育系统部分事业单位公开考核聘用工作人员总成绩、排名及进入体检人员名单
（荣边镇小学校 小学美术岗位）</t>
  </si>
  <si>
    <t>报考单位</t>
  </si>
  <si>
    <t>报考岗位</t>
  </si>
  <si>
    <t>姓名</t>
  </si>
  <si>
    <t>性别</t>
  </si>
  <si>
    <t>出生年月</t>
  </si>
  <si>
    <t>技能考核折合成绩</t>
  </si>
  <si>
    <t>技能考核排名</t>
  </si>
  <si>
    <t>面试成绩</t>
  </si>
  <si>
    <t>面试折合成绩</t>
  </si>
  <si>
    <t>总成绩</t>
  </si>
  <si>
    <t>总排名</t>
  </si>
  <si>
    <t>是否进入体检</t>
  </si>
  <si>
    <t>备注</t>
  </si>
  <si>
    <t>荣边小学校</t>
  </si>
  <si>
    <t>小学美术</t>
  </si>
  <si>
    <t>张艺川</t>
  </si>
  <si>
    <t>女</t>
  </si>
  <si>
    <t>3</t>
  </si>
  <si>
    <t xml:space="preserve">是 </t>
  </si>
  <si>
    <t>李钰杨</t>
  </si>
  <si>
    <t>2</t>
  </si>
  <si>
    <t>否</t>
  </si>
  <si>
    <t>李玉珠</t>
  </si>
  <si>
    <t>6</t>
  </si>
  <si>
    <t>冯珊</t>
  </si>
  <si>
    <t>1</t>
  </si>
  <si>
    <t>陈潇笑</t>
  </si>
  <si>
    <t>陈莹</t>
  </si>
  <si>
    <t>4</t>
  </si>
  <si>
    <t>郑倩岚</t>
  </si>
  <si>
    <t>11</t>
  </si>
  <si>
    <t>常思钰</t>
  </si>
  <si>
    <t>8</t>
  </si>
  <si>
    <t>余春玲</t>
  </si>
  <si>
    <t>12</t>
  </si>
  <si>
    <t>魏诗雨</t>
  </si>
  <si>
    <t>1994.10</t>
  </si>
  <si>
    <t>10</t>
  </si>
  <si>
    <t>唐钰汶</t>
  </si>
  <si>
    <t>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</si>
</sst>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b/>
      <sz val="12"/>
      <name val="宋体"/>
      <family val="0"/>
    </font>
    <font>
      <sz val="16"/>
      <name val="方正小标宋简体"/>
      <family val="0"/>
    </font>
    <font>
      <b/>
      <sz val="9"/>
      <name val="宋体"/>
      <family val="0"/>
    </font>
    <font>
      <sz val="9"/>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8" borderId="0" applyNumberFormat="0" applyBorder="0" applyAlignment="0" applyProtection="0"/>
    <xf numFmtId="0" fontId="21" fillId="4" borderId="5" applyNumberFormat="0" applyAlignment="0" applyProtection="0"/>
    <xf numFmtId="0" fontId="22" fillId="4" borderId="1" applyNumberFormat="0" applyAlignment="0" applyProtection="0"/>
    <xf numFmtId="0" fontId="23" fillId="9" borderId="6" applyNumberFormat="0" applyAlignment="0" applyProtection="0"/>
    <xf numFmtId="0" fontId="7" fillId="10" borderId="0" applyNumberFormat="0" applyBorder="0" applyAlignment="0" applyProtection="0"/>
    <xf numFmtId="0" fontId="10" fillId="11" borderId="0" applyNumberFormat="0" applyBorder="0" applyAlignment="0" applyProtection="0"/>
    <xf numFmtId="0" fontId="14" fillId="0" borderId="7" applyNumberFormat="0" applyFill="0" applyAlignment="0" applyProtection="0"/>
    <xf numFmtId="0" fontId="19" fillId="0" borderId="8" applyNumberFormat="0" applyFill="0" applyAlignment="0" applyProtection="0"/>
    <xf numFmtId="0" fontId="12" fillId="10" borderId="0" applyNumberFormat="0" applyBorder="0" applyAlignment="0" applyProtection="0"/>
    <xf numFmtId="0" fontId="13" fillId="8"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9" borderId="0" applyNumberFormat="0" applyBorder="0" applyAlignment="0" applyProtection="0"/>
    <xf numFmtId="0" fontId="0" fillId="0" borderId="0">
      <alignment vertical="center"/>
      <protection/>
    </xf>
    <xf numFmtId="0" fontId="10"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0" fillId="16" borderId="0" applyNumberFormat="0" applyBorder="0" applyAlignment="0" applyProtection="0"/>
    <xf numFmtId="0" fontId="0" fillId="0" borderId="0">
      <alignment vertical="center"/>
      <protection/>
    </xf>
    <xf numFmtId="0" fontId="7"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7" fillId="8" borderId="0" applyNumberFormat="0" applyBorder="0" applyAlignment="0" applyProtection="0"/>
    <xf numFmtId="0" fontId="10"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176"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4" fillId="0" borderId="9" xfId="65" applyFont="1" applyBorder="1" applyAlignment="1">
      <alignment horizontal="center" vertical="center" wrapText="1"/>
      <protection/>
    </xf>
    <xf numFmtId="49" fontId="4" fillId="0" borderId="9" xfId="65" applyNumberFormat="1" applyFont="1" applyBorder="1" applyAlignment="1">
      <alignment horizontal="center" vertical="center" wrapText="1"/>
      <protection/>
    </xf>
    <xf numFmtId="176"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wrapText="1"/>
    </xf>
    <xf numFmtId="49" fontId="4" fillId="0" borderId="9" xfId="65" applyNumberFormat="1" applyFont="1" applyBorder="1" applyAlignment="1">
      <alignment horizontal="center" vertical="center" wrapText="1"/>
      <protection/>
    </xf>
    <xf numFmtId="176"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76" fontId="4" fillId="0" borderId="9" xfId="0" applyNumberFormat="1"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4 2" xfId="66"/>
    <cellStyle name="常规 4" xfId="67"/>
    <cellStyle name="常规 2"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workbookViewId="0" topLeftCell="A1">
      <selection activeCell="J9" sqref="J9"/>
    </sheetView>
  </sheetViews>
  <sheetFormatPr defaultColWidth="8.75390625" defaultRowHeight="14.25"/>
  <cols>
    <col min="1" max="1" width="15.375" style="0" customWidth="1"/>
    <col min="2" max="2" width="13.00390625" style="0" customWidth="1"/>
    <col min="3" max="3" width="10.75390625" style="0" customWidth="1"/>
    <col min="4" max="4" width="6.50390625" style="0" customWidth="1"/>
    <col min="5" max="5" width="12.00390625" style="0" customWidth="1"/>
    <col min="6" max="6" width="8.25390625" style="3" customWidth="1"/>
    <col min="7" max="7" width="7.875" style="0" customWidth="1"/>
    <col min="8" max="8" width="8.625" style="3" customWidth="1"/>
    <col min="9" max="9" width="7.875" style="3" customWidth="1"/>
    <col min="10" max="10" width="7.50390625" style="0" customWidth="1"/>
    <col min="11" max="11" width="6.50390625" style="0" customWidth="1"/>
    <col min="12" max="12" width="7.375" style="0" customWidth="1"/>
  </cols>
  <sheetData>
    <row r="1" spans="1:13" s="1" customFormat="1" ht="60" customHeight="1">
      <c r="A1" s="4" t="s">
        <v>0</v>
      </c>
      <c r="B1" s="4"/>
      <c r="C1" s="4"/>
      <c r="D1" s="4"/>
      <c r="E1" s="4"/>
      <c r="F1" s="4"/>
      <c r="G1" s="4"/>
      <c r="H1" s="4"/>
      <c r="I1" s="4"/>
      <c r="J1" s="4"/>
      <c r="K1" s="4"/>
      <c r="L1" s="4"/>
      <c r="M1" s="4"/>
    </row>
    <row r="2" spans="1:13" s="2" customFormat="1" ht="30.75" customHeight="1">
      <c r="A2" s="5" t="s">
        <v>1</v>
      </c>
      <c r="B2" s="5" t="s">
        <v>2</v>
      </c>
      <c r="C2" s="5" t="s">
        <v>3</v>
      </c>
      <c r="D2" s="5" t="s">
        <v>4</v>
      </c>
      <c r="E2" s="6" t="s">
        <v>5</v>
      </c>
      <c r="F2" s="7" t="s">
        <v>6</v>
      </c>
      <c r="G2" s="6" t="s">
        <v>7</v>
      </c>
      <c r="H2" s="7" t="s">
        <v>8</v>
      </c>
      <c r="I2" s="15" t="s">
        <v>9</v>
      </c>
      <c r="J2" s="15" t="s">
        <v>10</v>
      </c>
      <c r="K2" s="15" t="s">
        <v>11</v>
      </c>
      <c r="L2" s="15" t="s">
        <v>12</v>
      </c>
      <c r="M2" s="15" t="s">
        <v>13</v>
      </c>
    </row>
    <row r="3" spans="1:13" ht="24" customHeight="1">
      <c r="A3" s="8" t="s">
        <v>14</v>
      </c>
      <c r="B3" s="8" t="s">
        <v>15</v>
      </c>
      <c r="C3" s="8" t="s">
        <v>16</v>
      </c>
      <c r="D3" s="8" t="s">
        <v>17</v>
      </c>
      <c r="E3" s="9">
        <v>1996.02</v>
      </c>
      <c r="F3" s="10">
        <v>41.55</v>
      </c>
      <c r="G3" s="9" t="s">
        <v>18</v>
      </c>
      <c r="H3" s="11">
        <v>79.4</v>
      </c>
      <c r="I3" s="16">
        <f aca="true" t="shared" si="0" ref="I3:I13">H3*0.5</f>
        <v>39.7</v>
      </c>
      <c r="J3" s="17">
        <f aca="true" t="shared" si="1" ref="J3:J13">F3+I3</f>
        <v>81.25</v>
      </c>
      <c r="K3" s="17">
        <v>1</v>
      </c>
      <c r="L3" s="18" t="s">
        <v>19</v>
      </c>
      <c r="M3" s="19"/>
    </row>
    <row r="4" spans="1:13" ht="24" customHeight="1">
      <c r="A4" s="8" t="s">
        <v>14</v>
      </c>
      <c r="B4" s="8" t="s">
        <v>15</v>
      </c>
      <c r="C4" s="8" t="s">
        <v>20</v>
      </c>
      <c r="D4" s="8" t="s">
        <v>17</v>
      </c>
      <c r="E4" s="9">
        <v>1996.06</v>
      </c>
      <c r="F4" s="10">
        <v>42.05</v>
      </c>
      <c r="G4" s="9" t="s">
        <v>21</v>
      </c>
      <c r="H4" s="11">
        <v>78.2</v>
      </c>
      <c r="I4" s="16">
        <f t="shared" si="0"/>
        <v>39.1</v>
      </c>
      <c r="J4" s="17">
        <f t="shared" si="1"/>
        <v>81.15</v>
      </c>
      <c r="K4" s="17">
        <v>2</v>
      </c>
      <c r="L4" s="18" t="s">
        <v>22</v>
      </c>
      <c r="M4" s="19"/>
    </row>
    <row r="5" spans="1:13" ht="24" customHeight="1">
      <c r="A5" s="8" t="s">
        <v>14</v>
      </c>
      <c r="B5" s="8" t="s">
        <v>15</v>
      </c>
      <c r="C5" s="8" t="s">
        <v>23</v>
      </c>
      <c r="D5" s="8" t="s">
        <v>17</v>
      </c>
      <c r="E5" s="9">
        <v>1996.03</v>
      </c>
      <c r="F5" s="10">
        <v>40.75</v>
      </c>
      <c r="G5" s="9" t="s">
        <v>24</v>
      </c>
      <c r="H5" s="11">
        <v>79.9</v>
      </c>
      <c r="I5" s="16">
        <f t="shared" si="0"/>
        <v>39.95</v>
      </c>
      <c r="J5" s="17">
        <f t="shared" si="1"/>
        <v>80.7</v>
      </c>
      <c r="K5" s="17">
        <v>3</v>
      </c>
      <c r="L5" s="18" t="s">
        <v>22</v>
      </c>
      <c r="M5" s="19"/>
    </row>
    <row r="6" spans="1:13" ht="24" customHeight="1">
      <c r="A6" s="8" t="s">
        <v>14</v>
      </c>
      <c r="B6" s="8" t="s">
        <v>15</v>
      </c>
      <c r="C6" s="8" t="s">
        <v>25</v>
      </c>
      <c r="D6" s="8" t="s">
        <v>17</v>
      </c>
      <c r="E6" s="9">
        <v>1995.09</v>
      </c>
      <c r="F6" s="10">
        <v>42.15</v>
      </c>
      <c r="G6" s="9" t="s">
        <v>26</v>
      </c>
      <c r="H6" s="11">
        <v>76.7</v>
      </c>
      <c r="I6" s="16">
        <f t="shared" si="0"/>
        <v>38.35</v>
      </c>
      <c r="J6" s="17">
        <f t="shared" si="1"/>
        <v>80.5</v>
      </c>
      <c r="K6" s="17">
        <v>4</v>
      </c>
      <c r="L6" s="18" t="s">
        <v>22</v>
      </c>
      <c r="M6" s="19"/>
    </row>
    <row r="7" spans="1:13" ht="24" customHeight="1">
      <c r="A7" s="8" t="s">
        <v>14</v>
      </c>
      <c r="B7" s="8" t="s">
        <v>15</v>
      </c>
      <c r="C7" s="8" t="s">
        <v>27</v>
      </c>
      <c r="D7" s="8" t="s">
        <v>17</v>
      </c>
      <c r="E7" s="9">
        <v>1996.11</v>
      </c>
      <c r="F7" s="10">
        <v>40.75</v>
      </c>
      <c r="G7" s="9" t="s">
        <v>24</v>
      </c>
      <c r="H7" s="11">
        <v>78.5</v>
      </c>
      <c r="I7" s="16">
        <f t="shared" si="0"/>
        <v>39.25</v>
      </c>
      <c r="J7" s="17">
        <f t="shared" si="1"/>
        <v>80</v>
      </c>
      <c r="K7" s="17">
        <v>5</v>
      </c>
      <c r="L7" s="18" t="s">
        <v>22</v>
      </c>
      <c r="M7" s="19"/>
    </row>
    <row r="8" spans="1:13" ht="24" customHeight="1">
      <c r="A8" s="8" t="s">
        <v>14</v>
      </c>
      <c r="B8" s="8" t="s">
        <v>15</v>
      </c>
      <c r="C8" s="8" t="s">
        <v>28</v>
      </c>
      <c r="D8" s="8" t="s">
        <v>17</v>
      </c>
      <c r="E8" s="9">
        <v>1996.12</v>
      </c>
      <c r="F8" s="10">
        <v>41.4</v>
      </c>
      <c r="G8" s="9" t="s">
        <v>29</v>
      </c>
      <c r="H8" s="11">
        <v>76.2</v>
      </c>
      <c r="I8" s="16">
        <f t="shared" si="0"/>
        <v>38.1</v>
      </c>
      <c r="J8" s="17">
        <f t="shared" si="1"/>
        <v>79.5</v>
      </c>
      <c r="K8" s="17">
        <v>6</v>
      </c>
      <c r="L8" s="18" t="s">
        <v>22</v>
      </c>
      <c r="M8" s="19"/>
    </row>
    <row r="9" spans="1:13" ht="24" customHeight="1">
      <c r="A9" s="8" t="s">
        <v>14</v>
      </c>
      <c r="B9" s="8" t="s">
        <v>15</v>
      </c>
      <c r="C9" s="8" t="s">
        <v>30</v>
      </c>
      <c r="D9" s="8" t="s">
        <v>17</v>
      </c>
      <c r="E9" s="9">
        <v>1994.06</v>
      </c>
      <c r="F9" s="10">
        <v>38.65</v>
      </c>
      <c r="G9" s="9" t="s">
        <v>31</v>
      </c>
      <c r="H9" s="11">
        <v>81</v>
      </c>
      <c r="I9" s="16">
        <f t="shared" si="0"/>
        <v>40.5</v>
      </c>
      <c r="J9" s="17">
        <f t="shared" si="1"/>
        <v>79.15</v>
      </c>
      <c r="K9" s="17">
        <v>7</v>
      </c>
      <c r="L9" s="18" t="s">
        <v>22</v>
      </c>
      <c r="M9" s="19"/>
    </row>
    <row r="10" spans="1:13" ht="24" customHeight="1">
      <c r="A10" s="8" t="s">
        <v>14</v>
      </c>
      <c r="B10" s="8" t="s">
        <v>15</v>
      </c>
      <c r="C10" s="8" t="s">
        <v>32</v>
      </c>
      <c r="D10" s="8" t="s">
        <v>17</v>
      </c>
      <c r="E10" s="9">
        <v>1997.01</v>
      </c>
      <c r="F10" s="10">
        <v>40.5</v>
      </c>
      <c r="G10" s="9" t="s">
        <v>33</v>
      </c>
      <c r="H10" s="11">
        <v>77</v>
      </c>
      <c r="I10" s="16">
        <f t="shared" si="0"/>
        <v>38.5</v>
      </c>
      <c r="J10" s="17">
        <f t="shared" si="1"/>
        <v>79</v>
      </c>
      <c r="K10" s="17">
        <v>8</v>
      </c>
      <c r="L10" s="18" t="s">
        <v>22</v>
      </c>
      <c r="M10" s="19"/>
    </row>
    <row r="11" spans="1:13" ht="24" customHeight="1">
      <c r="A11" s="8" t="s">
        <v>14</v>
      </c>
      <c r="B11" s="8" t="s">
        <v>15</v>
      </c>
      <c r="C11" s="8" t="s">
        <v>34</v>
      </c>
      <c r="D11" s="8" t="s">
        <v>17</v>
      </c>
      <c r="E11" s="9">
        <v>1997.01</v>
      </c>
      <c r="F11" s="12">
        <v>38.6</v>
      </c>
      <c r="G11" s="9" t="s">
        <v>35</v>
      </c>
      <c r="H11" s="13">
        <v>79.1</v>
      </c>
      <c r="I11" s="16">
        <f t="shared" si="0"/>
        <v>39.55</v>
      </c>
      <c r="J11" s="17">
        <f t="shared" si="1"/>
        <v>78.15</v>
      </c>
      <c r="K11" s="17">
        <v>9</v>
      </c>
      <c r="L11" s="18" t="s">
        <v>22</v>
      </c>
      <c r="M11" s="19"/>
    </row>
    <row r="12" spans="1:13" ht="24" customHeight="1">
      <c r="A12" s="8" t="s">
        <v>14</v>
      </c>
      <c r="B12" s="8" t="s">
        <v>15</v>
      </c>
      <c r="C12" s="8" t="s">
        <v>36</v>
      </c>
      <c r="D12" s="8" t="s">
        <v>17</v>
      </c>
      <c r="E12" s="9" t="s">
        <v>37</v>
      </c>
      <c r="F12" s="10">
        <v>39</v>
      </c>
      <c r="G12" s="9" t="s">
        <v>38</v>
      </c>
      <c r="H12" s="11">
        <v>76.5</v>
      </c>
      <c r="I12" s="16">
        <f t="shared" si="0"/>
        <v>38.25</v>
      </c>
      <c r="J12" s="17">
        <f t="shared" si="1"/>
        <v>77.25</v>
      </c>
      <c r="K12" s="17">
        <v>10</v>
      </c>
      <c r="L12" s="18" t="s">
        <v>22</v>
      </c>
      <c r="M12" s="19"/>
    </row>
    <row r="13" spans="1:13" ht="24" customHeight="1">
      <c r="A13" s="8" t="s">
        <v>14</v>
      </c>
      <c r="B13" s="8" t="s">
        <v>15</v>
      </c>
      <c r="C13" s="8" t="s">
        <v>39</v>
      </c>
      <c r="D13" s="8" t="s">
        <v>17</v>
      </c>
      <c r="E13" s="9">
        <v>1998.06</v>
      </c>
      <c r="F13" s="13">
        <v>39.1</v>
      </c>
      <c r="G13" s="9" t="s">
        <v>40</v>
      </c>
      <c r="H13" s="14">
        <v>71.4</v>
      </c>
      <c r="I13" s="16">
        <f t="shared" si="0"/>
        <v>35.7</v>
      </c>
      <c r="J13" s="17">
        <f t="shared" si="1"/>
        <v>74.80000000000001</v>
      </c>
      <c r="K13" s="17">
        <v>11</v>
      </c>
      <c r="L13" s="18" t="s">
        <v>22</v>
      </c>
      <c r="M13" s="19"/>
    </row>
  </sheetData>
  <sheetProtection/>
  <mergeCells count="1">
    <mergeCell ref="A1:M1"/>
  </mergeCells>
  <printOptions horizontalCentered="1"/>
  <pageMargins left="0.2" right="0.23999999999999996" top="0.23999999999999996" bottom="0.22" header="0.21" footer="0.2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2020-12-02T09:59:56Z</cp:lastPrinted>
  <dcterms:created xsi:type="dcterms:W3CDTF">2018-07-02T00:48:50Z</dcterms:created>
  <dcterms:modified xsi:type="dcterms:W3CDTF">2020-12-22T09:19:16Z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