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3715" windowHeight="9630"/>
  </bookViews>
  <sheets>
    <sheet name="面试入围人员" sheetId="1" r:id="rId1"/>
  </sheets>
  <definedNames>
    <definedName name="_xlnm._FilterDatabase" localSheetId="0" hidden="1">面试入围人员!$A$2:$O$87</definedName>
    <definedName name="_xlnm.Print_Titles" localSheetId="0">面试入围人员!$2:$2</definedName>
  </definedNames>
  <calcPr calcId="125725"/>
</workbook>
</file>

<file path=xl/calcChain.xml><?xml version="1.0" encoding="utf-8"?>
<calcChain xmlns="http://schemas.openxmlformats.org/spreadsheetml/2006/main">
  <c r="L114" i="1"/>
  <c r="J114"/>
  <c r="M114" s="1"/>
  <c r="L113"/>
  <c r="J113"/>
  <c r="M113" s="1"/>
  <c r="L112"/>
  <c r="J112"/>
  <c r="M112" s="1"/>
  <c r="L111"/>
  <c r="M111" s="1"/>
  <c r="J111"/>
  <c r="L110"/>
  <c r="J110"/>
  <c r="M110" s="1"/>
  <c r="L109"/>
  <c r="J109"/>
  <c r="M109" s="1"/>
  <c r="M108"/>
  <c r="L108"/>
  <c r="J108"/>
  <c r="L107"/>
  <c r="M107" s="1"/>
  <c r="J107"/>
  <c r="L106"/>
  <c r="J106"/>
  <c r="M106" s="1"/>
  <c r="L105"/>
  <c r="J105"/>
  <c r="M105" s="1"/>
  <c r="M104"/>
  <c r="L104"/>
  <c r="J104"/>
  <c r="L103"/>
  <c r="M103" s="1"/>
  <c r="J103"/>
  <c r="L102"/>
  <c r="J102"/>
  <c r="M102" s="1"/>
  <c r="L101"/>
  <c r="J101"/>
  <c r="M101" s="1"/>
  <c r="M100"/>
  <c r="L100"/>
  <c r="J100"/>
  <c r="L99"/>
  <c r="M99" s="1"/>
  <c r="J99"/>
  <c r="L98"/>
  <c r="J98"/>
  <c r="M98" s="1"/>
  <c r="L97"/>
  <c r="J97"/>
  <c r="M97" s="1"/>
  <c r="M96"/>
  <c r="L96"/>
  <c r="J96"/>
  <c r="L95"/>
  <c r="M95" s="1"/>
  <c r="J95"/>
  <c r="L94"/>
  <c r="J94"/>
  <c r="M94" s="1"/>
  <c r="L93"/>
  <c r="J93"/>
  <c r="M93" s="1"/>
  <c r="M92"/>
  <c r="L92"/>
  <c r="J92"/>
  <c r="L91"/>
  <c r="M91" s="1"/>
  <c r="J91"/>
  <c r="L90"/>
  <c r="J90"/>
  <c r="M90" s="1"/>
  <c r="L89"/>
  <c r="J89"/>
  <c r="M89" s="1"/>
  <c r="M88"/>
  <c r="L88"/>
  <c r="J88"/>
  <c r="L87"/>
  <c r="M87" s="1"/>
  <c r="J87"/>
  <c r="L86"/>
  <c r="J86"/>
  <c r="M86" s="1"/>
  <c r="L85"/>
  <c r="J85"/>
  <c r="M85" s="1"/>
  <c r="M84"/>
  <c r="L84"/>
  <c r="J84"/>
  <c r="L83"/>
  <c r="M83" s="1"/>
  <c r="J83"/>
  <c r="L82"/>
  <c r="J82"/>
  <c r="M82" s="1"/>
  <c r="L81"/>
  <c r="J81"/>
  <c r="M81" s="1"/>
  <c r="M80"/>
  <c r="L80"/>
  <c r="J80"/>
  <c r="L79"/>
  <c r="M79" s="1"/>
  <c r="J79"/>
  <c r="L78"/>
  <c r="J78"/>
  <c r="M78" s="1"/>
  <c r="L77"/>
  <c r="J77"/>
  <c r="M77" s="1"/>
  <c r="M76"/>
  <c r="L76"/>
  <c r="J76"/>
  <c r="M75"/>
  <c r="L75"/>
  <c r="J75"/>
  <c r="L74"/>
  <c r="J74"/>
  <c r="M74" s="1"/>
  <c r="L73"/>
  <c r="J73"/>
  <c r="M73" s="1"/>
  <c r="M72"/>
  <c r="L72"/>
  <c r="J72"/>
  <c r="M71"/>
  <c r="L71"/>
  <c r="J71"/>
  <c r="L70"/>
  <c r="J70"/>
  <c r="M70" s="1"/>
  <c r="L69"/>
  <c r="J69"/>
  <c r="M69" s="1"/>
  <c r="M68"/>
  <c r="L68"/>
  <c r="J68"/>
  <c r="M67"/>
  <c r="L67"/>
  <c r="J67"/>
  <c r="L66"/>
  <c r="J66"/>
  <c r="M66" s="1"/>
  <c r="L65"/>
  <c r="J65"/>
  <c r="M65" s="1"/>
  <c r="M64"/>
  <c r="L64"/>
  <c r="J64"/>
  <c r="M63"/>
  <c r="L63"/>
  <c r="J63"/>
  <c r="L62"/>
  <c r="J62"/>
  <c r="M62" s="1"/>
  <c r="L61"/>
  <c r="J61"/>
  <c r="M61" s="1"/>
  <c r="M60"/>
  <c r="L60"/>
  <c r="J60"/>
  <c r="M59"/>
  <c r="L59"/>
  <c r="J59"/>
  <c r="L58"/>
  <c r="J58"/>
  <c r="M58" s="1"/>
  <c r="L57"/>
  <c r="J57"/>
  <c r="M57" s="1"/>
  <c r="M56"/>
  <c r="L56"/>
  <c r="J56"/>
  <c r="M55"/>
  <c r="L55"/>
  <c r="J55"/>
  <c r="L54"/>
  <c r="J54"/>
  <c r="M54" s="1"/>
  <c r="L53"/>
  <c r="J53"/>
  <c r="M53" s="1"/>
  <c r="M52"/>
  <c r="L52"/>
  <c r="J52"/>
  <c r="M51"/>
  <c r="L51"/>
  <c r="J51"/>
  <c r="L50"/>
  <c r="J50"/>
  <c r="M50" s="1"/>
  <c r="L49"/>
  <c r="J49"/>
  <c r="M49" s="1"/>
  <c r="M48"/>
  <c r="L48"/>
  <c r="J48"/>
  <c r="M47"/>
  <c r="L47"/>
  <c r="J47"/>
  <c r="L46"/>
  <c r="J46"/>
  <c r="M46" s="1"/>
  <c r="L45"/>
  <c r="J45"/>
  <c r="M45" s="1"/>
  <c r="M44"/>
  <c r="L44"/>
  <c r="J44"/>
  <c r="M43"/>
  <c r="L43"/>
  <c r="J43"/>
  <c r="L42"/>
  <c r="J42"/>
  <c r="M42" s="1"/>
  <c r="L41"/>
  <c r="J41"/>
  <c r="M41" s="1"/>
  <c r="M40"/>
  <c r="L40"/>
  <c r="J40"/>
  <c r="M39"/>
  <c r="L39"/>
  <c r="J39"/>
  <c r="L38"/>
  <c r="J38"/>
  <c r="M38" s="1"/>
  <c r="L37"/>
  <c r="J37"/>
  <c r="M37" s="1"/>
  <c r="M36"/>
  <c r="L36"/>
  <c r="J36"/>
  <c r="M35"/>
  <c r="L35"/>
  <c r="J35"/>
  <c r="L34"/>
  <c r="J34"/>
  <c r="M34" s="1"/>
  <c r="L33"/>
  <c r="J33"/>
  <c r="M33" s="1"/>
  <c r="M32"/>
  <c r="L32"/>
  <c r="J32"/>
  <c r="M31"/>
  <c r="L31"/>
  <c r="J31"/>
  <c r="L30"/>
  <c r="J30"/>
  <c r="M30" s="1"/>
  <c r="L29"/>
  <c r="J29"/>
  <c r="M29" s="1"/>
  <c r="M28"/>
  <c r="L28"/>
  <c r="J28"/>
  <c r="M27"/>
  <c r="L27"/>
  <c r="J27"/>
  <c r="L26"/>
  <c r="J26"/>
  <c r="M26" s="1"/>
  <c r="L25"/>
  <c r="J25"/>
  <c r="M25" s="1"/>
  <c r="M24"/>
  <c r="L24"/>
  <c r="J24"/>
  <c r="M23"/>
  <c r="L23"/>
  <c r="J23"/>
  <c r="L22"/>
  <c r="J22"/>
  <c r="M22" s="1"/>
  <c r="L21"/>
  <c r="J21"/>
  <c r="M21" s="1"/>
  <c r="M20"/>
  <c r="L20"/>
  <c r="J20"/>
  <c r="M19"/>
  <c r="L19"/>
  <c r="J19"/>
  <c r="L18"/>
  <c r="J18"/>
  <c r="M18" s="1"/>
  <c r="L17"/>
  <c r="J17"/>
  <c r="M17" s="1"/>
  <c r="L16"/>
  <c r="J16"/>
  <c r="M16" s="1"/>
  <c r="M15"/>
  <c r="L15"/>
  <c r="J15"/>
  <c r="L14"/>
  <c r="J14"/>
  <c r="M14" s="1"/>
  <c r="L13"/>
  <c r="J13"/>
  <c r="M13" s="1"/>
  <c r="M12"/>
  <c r="L12"/>
  <c r="J12"/>
  <c r="M11"/>
  <c r="L11"/>
  <c r="J11"/>
  <c r="L10"/>
  <c r="J10"/>
  <c r="M10" s="1"/>
  <c r="L9"/>
  <c r="J9"/>
  <c r="M9" s="1"/>
  <c r="M8"/>
  <c r="L8"/>
  <c r="J8"/>
  <c r="M7"/>
  <c r="L7"/>
  <c r="J7"/>
  <c r="L6"/>
  <c r="J6"/>
  <c r="M6" s="1"/>
  <c r="L5"/>
  <c r="J5"/>
  <c r="M5" s="1"/>
  <c r="L4"/>
  <c r="J4"/>
  <c r="M4" s="1"/>
  <c r="M3"/>
  <c r="L3"/>
  <c r="J3"/>
</calcChain>
</file>

<file path=xl/sharedStrings.xml><?xml version="1.0" encoding="utf-8"?>
<sst xmlns="http://schemas.openxmlformats.org/spreadsheetml/2006/main" count="601" uniqueCount="286">
  <si>
    <t>监利市2020年度教育系统事业单位公开招聘工作人员综合成绩排名</t>
    <phoneticPr fontId="2" type="noConversion"/>
  </si>
  <si>
    <t>序
号</t>
    <phoneticPr fontId="2" type="noConversion"/>
  </si>
  <si>
    <t>准考
证号</t>
    <phoneticPr fontId="2" type="noConversion"/>
  </si>
  <si>
    <t>姓名</t>
  </si>
  <si>
    <t>报考单位</t>
  </si>
  <si>
    <t>报考岗位</t>
  </si>
  <si>
    <t>招聘
人数</t>
    <phoneticPr fontId="2" type="noConversion"/>
  </si>
  <si>
    <t>身份证号</t>
  </si>
  <si>
    <t>性别</t>
  </si>
  <si>
    <t>笔试
成绩</t>
    <phoneticPr fontId="2" type="noConversion"/>
  </si>
  <si>
    <t>折后笔
试成绩</t>
    <phoneticPr fontId="2" type="noConversion"/>
  </si>
  <si>
    <t>面试
成绩</t>
    <phoneticPr fontId="2" type="noConversion"/>
  </si>
  <si>
    <t>折后面
试成绩</t>
    <phoneticPr fontId="2" type="noConversion"/>
  </si>
  <si>
    <t>综合
成绩</t>
    <phoneticPr fontId="2" type="noConversion"/>
  </si>
  <si>
    <t>排
名</t>
    <phoneticPr fontId="2" type="noConversion"/>
  </si>
  <si>
    <t>王英杰</t>
  </si>
  <si>
    <t>监利一中20200401</t>
  </si>
  <si>
    <t>高中物理</t>
  </si>
  <si>
    <t>1人</t>
    <phoneticPr fontId="2" type="noConversion"/>
  </si>
  <si>
    <t>211382199505173911</t>
  </si>
  <si>
    <t>男</t>
  </si>
  <si>
    <t>王章桃</t>
  </si>
  <si>
    <t>421023199503110741</t>
  </si>
  <si>
    <t>女</t>
  </si>
  <si>
    <t>吴倩</t>
  </si>
  <si>
    <t>421083199409152845</t>
  </si>
  <si>
    <t>陈军</t>
  </si>
  <si>
    <t>监利一中20200402</t>
  </si>
  <si>
    <t>高中生物</t>
  </si>
  <si>
    <t>50023819930528442X</t>
  </si>
  <si>
    <t>顾强</t>
  </si>
  <si>
    <t>421023199501237116</t>
  </si>
  <si>
    <t>胡少彬</t>
  </si>
  <si>
    <t>421023199610154117</t>
  </si>
  <si>
    <t>王佳丽</t>
  </si>
  <si>
    <t>监利一中20200403</t>
  </si>
  <si>
    <t>高中历史</t>
  </si>
  <si>
    <t>421024199701262021</t>
  </si>
  <si>
    <t>赵芳</t>
  </si>
  <si>
    <t>422823199503131125</t>
  </si>
  <si>
    <t>谭丹凤</t>
  </si>
  <si>
    <t>422823199608223667</t>
  </si>
  <si>
    <t>谭菊艳</t>
  </si>
  <si>
    <t>监利一中20200404</t>
  </si>
  <si>
    <t>高中政治</t>
  </si>
  <si>
    <t>422822199610044020</t>
  </si>
  <si>
    <t>樊盈杏</t>
  </si>
  <si>
    <t>421121199612014428</t>
  </si>
  <si>
    <t>金涛</t>
  </si>
  <si>
    <t>421123199807094811</t>
  </si>
  <si>
    <t>付飞芸</t>
  </si>
  <si>
    <t>421003199712261524</t>
  </si>
  <si>
    <t>陈妍</t>
  </si>
  <si>
    <t>长江高中20200405</t>
  </si>
  <si>
    <t>高中语文</t>
  </si>
  <si>
    <t>421087199109237623</t>
  </si>
  <si>
    <t>张凡</t>
  </si>
  <si>
    <t>421023199809112483</t>
  </si>
  <si>
    <t>罗婵</t>
  </si>
  <si>
    <t>421022199807306042</t>
  </si>
  <si>
    <t>罗艳</t>
  </si>
  <si>
    <t>长江高中20200406</t>
  </si>
  <si>
    <t>421023198802073421</t>
  </si>
  <si>
    <t>潘玉龙</t>
  </si>
  <si>
    <t>420103198802184913</t>
  </si>
  <si>
    <t>李灿</t>
  </si>
  <si>
    <t>421023198812013190</t>
  </si>
  <si>
    <t>吕足</t>
  </si>
  <si>
    <t>长江高中20200407</t>
  </si>
  <si>
    <t>高中化学</t>
  </si>
  <si>
    <t>421023199301040079</t>
  </si>
  <si>
    <t>骆觅</t>
  </si>
  <si>
    <t>421023199911075308</t>
  </si>
  <si>
    <t>杨柯</t>
  </si>
  <si>
    <t>421022199801025127</t>
  </si>
  <si>
    <t>张鱼</t>
  </si>
  <si>
    <t>实验高中20200411</t>
  </si>
  <si>
    <t>522422199812283259</t>
  </si>
  <si>
    <t>戴美玲</t>
  </si>
  <si>
    <t>42100319981214152X</t>
  </si>
  <si>
    <t>杨柳</t>
  </si>
  <si>
    <t>421023199804193747</t>
  </si>
  <si>
    <t>彭振</t>
  </si>
  <si>
    <t>实验高中20200412</t>
  </si>
  <si>
    <t>高中地理</t>
  </si>
  <si>
    <t>421023199307226616</t>
  </si>
  <si>
    <t>田冬</t>
  </si>
  <si>
    <t>张松</t>
  </si>
  <si>
    <t>422823199710241116</t>
  </si>
  <si>
    <t>范雅茹</t>
  </si>
  <si>
    <t>实验高中20200413</t>
  </si>
  <si>
    <t>620423198902192821</t>
  </si>
  <si>
    <t>谭仕凤</t>
  </si>
  <si>
    <t>422801199604052620</t>
  </si>
  <si>
    <t>严敏</t>
  </si>
  <si>
    <t>422823199708194162</t>
  </si>
  <si>
    <t>唐青香</t>
  </si>
  <si>
    <t>城关中学20200419</t>
  </si>
  <si>
    <t>2人</t>
    <phoneticPr fontId="2" type="noConversion"/>
  </si>
  <si>
    <t>421181199610218749</t>
  </si>
  <si>
    <t>万柳红</t>
  </si>
  <si>
    <t>422823199411143663</t>
  </si>
  <si>
    <t>余同玲</t>
  </si>
  <si>
    <t>421023198802073480</t>
  </si>
  <si>
    <t>谢琛</t>
  </si>
  <si>
    <t>421023199701078738</t>
  </si>
  <si>
    <t>朱立</t>
  </si>
  <si>
    <t>421023199604152924</t>
  </si>
  <si>
    <t>李乔乔</t>
  </si>
  <si>
    <t>421023199209177320</t>
  </si>
  <si>
    <t>陈小红</t>
  </si>
  <si>
    <t>城关中学20200421</t>
  </si>
  <si>
    <t>高中英语</t>
  </si>
  <si>
    <t>422822199710245049</t>
  </si>
  <si>
    <t>何敏</t>
  </si>
  <si>
    <t>421023199710028126</t>
  </si>
  <si>
    <t>罗媛</t>
  </si>
  <si>
    <t>421023199808041222</t>
  </si>
  <si>
    <t>饶隼</t>
  </si>
  <si>
    <t>市职教中心20200423</t>
  </si>
  <si>
    <t>机电技术教师</t>
  </si>
  <si>
    <t>3人</t>
    <phoneticPr fontId="2" type="noConversion"/>
  </si>
  <si>
    <t>422826199612055538</t>
  </si>
  <si>
    <t>唐慎阳</t>
  </si>
  <si>
    <t>370323199608151831</t>
  </si>
  <si>
    <t>黄天和</t>
  </si>
  <si>
    <t>421002199801245036</t>
  </si>
  <si>
    <t>季可可</t>
  </si>
  <si>
    <t>411481199605087814</t>
  </si>
  <si>
    <t>田波</t>
  </si>
  <si>
    <t>422802199412075031</t>
  </si>
  <si>
    <t>彭倩</t>
  </si>
  <si>
    <t>429006198603245447</t>
  </si>
  <si>
    <t>潘永安</t>
  </si>
  <si>
    <t>421023199705012955</t>
  </si>
  <si>
    <t>穆艳</t>
  </si>
  <si>
    <t>421023199612104922</t>
  </si>
  <si>
    <t>陈亮红</t>
  </si>
  <si>
    <t>420281199808136129</t>
  </si>
  <si>
    <t>吴元龙</t>
  </si>
  <si>
    <t>市职教中心20200424</t>
  </si>
  <si>
    <t>电子商务教师</t>
  </si>
  <si>
    <t>429004199612184035</t>
  </si>
  <si>
    <t>李丽</t>
  </si>
  <si>
    <t>500236199702170861</t>
  </si>
  <si>
    <t>杨巍</t>
  </si>
  <si>
    <t>421023199601093770</t>
  </si>
  <si>
    <t>魏雪会</t>
  </si>
  <si>
    <t>429004199801223769</t>
  </si>
  <si>
    <t>陈莉萍</t>
  </si>
  <si>
    <t>513701199612050948</t>
  </si>
  <si>
    <t>王学艳</t>
  </si>
  <si>
    <t>422823199812272060</t>
  </si>
  <si>
    <t>关辉</t>
  </si>
  <si>
    <t>421023199708152451</t>
  </si>
  <si>
    <t>张训</t>
  </si>
  <si>
    <t>422802199709045415</t>
  </si>
  <si>
    <t>曹雨田</t>
  </si>
  <si>
    <t>421023199810293744</t>
  </si>
  <si>
    <t>刘福洋</t>
  </si>
  <si>
    <t>市职教中心20200425</t>
  </si>
  <si>
    <t>汽车运用与维修教师</t>
  </si>
  <si>
    <t>511623199708153037</t>
  </si>
  <si>
    <t>李楷</t>
  </si>
  <si>
    <t>421023199711253413</t>
  </si>
  <si>
    <t>向尧杰</t>
  </si>
  <si>
    <t>422827199610120531</t>
  </si>
  <si>
    <t>魏茜</t>
  </si>
  <si>
    <t>市职教中心20200427</t>
  </si>
  <si>
    <t>无人机操控与维护教师</t>
  </si>
  <si>
    <t>421023199302281026</t>
  </si>
  <si>
    <t>薛峰</t>
  </si>
  <si>
    <t>612324199609032517</t>
  </si>
  <si>
    <t>王爱玲</t>
  </si>
  <si>
    <t>422826199701213323</t>
  </si>
  <si>
    <t>李金华</t>
  </si>
  <si>
    <t>市职教中心20200428</t>
  </si>
  <si>
    <t>计算机网络维护教师</t>
  </si>
  <si>
    <t>420521199701010745</t>
  </si>
  <si>
    <t>李明航</t>
  </si>
  <si>
    <t>421023199805186311</t>
  </si>
  <si>
    <t>孙悦</t>
  </si>
  <si>
    <t>421023199710090421</t>
  </si>
  <si>
    <t>曹如宇</t>
  </si>
  <si>
    <t>市职教中心20200429</t>
  </si>
  <si>
    <t>艺术设计教师</t>
  </si>
  <si>
    <t>420583199611150065</t>
  </si>
  <si>
    <t>张田甜</t>
  </si>
  <si>
    <t>420802199812010868</t>
  </si>
  <si>
    <t>夏嘉丽</t>
  </si>
  <si>
    <t>421023199505088728</t>
  </si>
  <si>
    <t>罗飞虎</t>
  </si>
  <si>
    <t>朱河中学20200430</t>
  </si>
  <si>
    <t>高中数学</t>
  </si>
  <si>
    <t>421023199202077773</t>
  </si>
  <si>
    <t>赵放</t>
  </si>
  <si>
    <t>421023199111103032</t>
  </si>
  <si>
    <t>姜梦天</t>
  </si>
  <si>
    <t>421023199703172912</t>
  </si>
  <si>
    <t>刘琳慧</t>
  </si>
  <si>
    <t>新沟中学20200432</t>
  </si>
  <si>
    <t>422828199209062327</t>
  </si>
  <si>
    <t>刘娥</t>
  </si>
  <si>
    <t>42280119940520242X</t>
  </si>
  <si>
    <t>黄丽</t>
  </si>
  <si>
    <t>422802199711072121</t>
  </si>
  <si>
    <t>严雨田</t>
  </si>
  <si>
    <t>柘木中学20200433</t>
  </si>
  <si>
    <t>421023199810197912</t>
  </si>
  <si>
    <t>余健飞</t>
  </si>
  <si>
    <t>420802199903042179</t>
  </si>
  <si>
    <t>潘明杰</t>
  </si>
  <si>
    <t>420116199702044514</t>
  </si>
  <si>
    <t>李春燕</t>
  </si>
  <si>
    <t>柘木中学20200434</t>
  </si>
  <si>
    <t>421024198601012063</t>
  </si>
  <si>
    <t>彭军</t>
  </si>
  <si>
    <t>421023199706084993</t>
  </si>
  <si>
    <t>匡为民</t>
  </si>
  <si>
    <t>42102319931129411X</t>
  </si>
  <si>
    <t>汪谦</t>
  </si>
  <si>
    <t>柘木中学20200436</t>
  </si>
  <si>
    <t>421083199212285919</t>
  </si>
  <si>
    <t>刘博文</t>
  </si>
  <si>
    <t>429004199810181572</t>
  </si>
  <si>
    <t>万子良</t>
  </si>
  <si>
    <t>430723199808243210</t>
  </si>
  <si>
    <t>黄静娴</t>
  </si>
  <si>
    <t>大垸高中20200440</t>
  </si>
  <si>
    <t>421087199206033243</t>
  </si>
  <si>
    <t>贺敏</t>
  </si>
  <si>
    <t>42900419950728160X</t>
  </si>
  <si>
    <t>袁卓</t>
  </si>
  <si>
    <t>421023199306020413</t>
  </si>
  <si>
    <t>王倩</t>
  </si>
  <si>
    <t>大垸幼儿园20200441</t>
  </si>
  <si>
    <t>幼儿教师</t>
  </si>
  <si>
    <t>8人</t>
    <phoneticPr fontId="2" type="noConversion"/>
  </si>
  <si>
    <t>152127199306172149</t>
  </si>
  <si>
    <t>常紫嫣</t>
  </si>
  <si>
    <t>42102319971216042X</t>
    <phoneticPr fontId="2" type="noConversion"/>
  </si>
  <si>
    <t>徐玉莹</t>
  </si>
  <si>
    <t>422802199505085044</t>
  </si>
  <si>
    <t>林宇</t>
  </si>
  <si>
    <t>422826199605080727</t>
  </si>
  <si>
    <t>张文成</t>
  </si>
  <si>
    <t>420822199702146161</t>
  </si>
  <si>
    <t>徐颖</t>
  </si>
  <si>
    <t>421023199009220726</t>
  </si>
  <si>
    <t>雷甜</t>
  </si>
  <si>
    <t>421024199202023464</t>
  </si>
  <si>
    <t>李星星</t>
  </si>
  <si>
    <t>500234199905145444</t>
  </si>
  <si>
    <t>董筱筱</t>
  </si>
  <si>
    <t>422802199712214427</t>
  </si>
  <si>
    <t>廖琼</t>
  </si>
  <si>
    <t>421023199610187525</t>
  </si>
  <si>
    <t>顾亚芹</t>
  </si>
  <si>
    <t>421023199611230740</t>
  </si>
  <si>
    <t>姚美玲</t>
  </si>
  <si>
    <t>500236199903104967</t>
  </si>
  <si>
    <t>张珍</t>
  </si>
  <si>
    <t>421023199404164947</t>
  </si>
  <si>
    <t>鲁茜</t>
  </si>
  <si>
    <t>50023419990102408X</t>
  </si>
  <si>
    <t>朱银</t>
  </si>
  <si>
    <t>421023199710117540</t>
  </si>
  <si>
    <t>肖黄</t>
  </si>
  <si>
    <t>421023199702166123</t>
  </si>
  <si>
    <t>曾祥菊</t>
  </si>
  <si>
    <t>500237199408282666</t>
  </si>
  <si>
    <t>白雨寒</t>
  </si>
  <si>
    <t>422826199711054725</t>
  </si>
  <si>
    <t>唐雪梅</t>
  </si>
  <si>
    <t>422823199110131124</t>
  </si>
  <si>
    <t>刘新</t>
  </si>
  <si>
    <t>42282619980421402X</t>
  </si>
  <si>
    <t>陈莉</t>
  </si>
  <si>
    <t>500236199510011663</t>
  </si>
  <si>
    <t>魏丽媛</t>
  </si>
  <si>
    <t>421023199804176381</t>
  </si>
  <si>
    <t>陈流芳</t>
  </si>
  <si>
    <t>422822199812300520</t>
  </si>
  <si>
    <t>杨雪利</t>
  </si>
  <si>
    <t>421023200110206625</t>
  </si>
  <si>
    <t xml:space="preserve">       注：综合成绩=笔试成绩×40%+面试成绩×60%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</si>
</sst>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family val="3"/>
      <charset val="134"/>
      <scheme val="minor"/>
    </font>
    <font>
      <b/>
      <sz val="20"/>
      <color theme="1"/>
      <name val="方正小标宋_GBK"/>
      <family val="4"/>
      <charset val="134"/>
    </font>
    <font>
      <sz val="9"/>
      <name val="宋体"/>
      <family val="3"/>
      <charset val="134"/>
      <scheme val="minor"/>
    </font>
    <font>
      <sz val="12"/>
      <color theme="1"/>
      <name val="华文仿宋"/>
      <charset val="134"/>
    </font>
    <font>
      <b/>
      <sz val="12"/>
      <color theme="1"/>
      <name val="华文仿宋"/>
      <charset val="134"/>
    </font>
    <font>
      <b/>
      <sz val="14"/>
      <color theme="1"/>
      <name val="楷体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6"/>
  <sheetViews>
    <sheetView tabSelected="1" workbookViewId="0">
      <selection activeCell="D39" sqref="D39"/>
    </sheetView>
  </sheetViews>
  <sheetFormatPr defaultColWidth="9" defaultRowHeight="14.25"/>
  <cols>
    <col min="1" max="1" width="4.5" style="2" bestFit="1" customWidth="1"/>
    <col min="2" max="2" width="10" style="2" customWidth="1"/>
    <col min="3" max="3" width="7.5" style="2" bestFit="1" customWidth="1"/>
    <col min="4" max="4" width="20.5" style="2" customWidth="1"/>
    <col min="5" max="5" width="22.75" style="2" bestFit="1" customWidth="1"/>
    <col min="6" max="6" width="10.25" style="2" bestFit="1" customWidth="1"/>
    <col min="7" max="7" width="20.5" style="2" bestFit="1" customWidth="1"/>
    <col min="8" max="8" width="6" style="2" bestFit="1" customWidth="1"/>
    <col min="9" max="9" width="7.5" style="2" bestFit="1" customWidth="1"/>
    <col min="10" max="10" width="8.125" style="2" bestFit="1" customWidth="1"/>
    <col min="11" max="11" width="6.5" style="2" bestFit="1" customWidth="1"/>
    <col min="12" max="12" width="8.125" style="15" bestFit="1" customWidth="1"/>
    <col min="13" max="13" width="7.5" style="15" bestFit="1" customWidth="1"/>
    <col min="14" max="14" width="3.875" style="2" bestFit="1" customWidth="1"/>
    <col min="15" max="16384" width="9" style="2"/>
  </cols>
  <sheetData>
    <row r="1" spans="1:14" ht="56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6" customFormat="1" ht="39.7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3" t="s">
        <v>6</v>
      </c>
      <c r="G2" s="4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5" t="s">
        <v>12</v>
      </c>
      <c r="M2" s="5" t="s">
        <v>13</v>
      </c>
      <c r="N2" s="3" t="s">
        <v>14</v>
      </c>
    </row>
    <row r="3" spans="1:14" ht="26.25" customHeight="1">
      <c r="A3" s="7">
        <v>1</v>
      </c>
      <c r="B3" s="7">
        <v>1205113</v>
      </c>
      <c r="C3" s="7" t="s">
        <v>15</v>
      </c>
      <c r="D3" s="7" t="s">
        <v>16</v>
      </c>
      <c r="E3" s="7" t="s">
        <v>17</v>
      </c>
      <c r="F3" s="8" t="s">
        <v>18</v>
      </c>
      <c r="G3" s="9" t="s">
        <v>19</v>
      </c>
      <c r="H3" s="9" t="s">
        <v>20</v>
      </c>
      <c r="I3" s="10">
        <v>68.25</v>
      </c>
      <c r="J3" s="9">
        <f t="shared" ref="J3:J66" si="0">I3*0.4</f>
        <v>27.3</v>
      </c>
      <c r="K3" s="9">
        <v>80.3</v>
      </c>
      <c r="L3" s="10">
        <f t="shared" ref="L3:L66" si="1">K3*0.6</f>
        <v>48.18</v>
      </c>
      <c r="M3" s="10">
        <f t="shared" ref="M3:M66" si="2">J3+L3</f>
        <v>75.48</v>
      </c>
      <c r="N3" s="9">
        <v>1</v>
      </c>
    </row>
    <row r="4" spans="1:14" ht="26.25" customHeight="1">
      <c r="A4" s="7">
        <v>2</v>
      </c>
      <c r="B4" s="7">
        <v>1205114</v>
      </c>
      <c r="C4" s="7" t="s">
        <v>21</v>
      </c>
      <c r="D4" s="7" t="s">
        <v>16</v>
      </c>
      <c r="E4" s="7" t="s">
        <v>17</v>
      </c>
      <c r="F4" s="8"/>
      <c r="G4" s="9" t="s">
        <v>22</v>
      </c>
      <c r="H4" s="9" t="s">
        <v>23</v>
      </c>
      <c r="I4" s="10">
        <v>63.25</v>
      </c>
      <c r="J4" s="9">
        <f t="shared" si="0"/>
        <v>25.3</v>
      </c>
      <c r="K4" s="9">
        <v>82.24</v>
      </c>
      <c r="L4" s="10">
        <f t="shared" si="1"/>
        <v>49.343999999999994</v>
      </c>
      <c r="M4" s="10">
        <f t="shared" si="2"/>
        <v>74.643999999999991</v>
      </c>
      <c r="N4" s="9">
        <v>2</v>
      </c>
    </row>
    <row r="5" spans="1:14" ht="26.25" customHeight="1">
      <c r="A5" s="7">
        <v>3</v>
      </c>
      <c r="B5" s="7">
        <v>1205115</v>
      </c>
      <c r="C5" s="7" t="s">
        <v>24</v>
      </c>
      <c r="D5" s="7" t="s">
        <v>16</v>
      </c>
      <c r="E5" s="7" t="s">
        <v>17</v>
      </c>
      <c r="F5" s="8"/>
      <c r="G5" s="9" t="s">
        <v>25</v>
      </c>
      <c r="H5" s="9" t="s">
        <v>23</v>
      </c>
      <c r="I5" s="10">
        <v>50.25</v>
      </c>
      <c r="J5" s="9">
        <f t="shared" si="0"/>
        <v>20.100000000000001</v>
      </c>
      <c r="K5" s="9">
        <v>0</v>
      </c>
      <c r="L5" s="10">
        <f t="shared" si="1"/>
        <v>0</v>
      </c>
      <c r="M5" s="10">
        <f t="shared" si="2"/>
        <v>20.100000000000001</v>
      </c>
      <c r="N5" s="9">
        <v>3</v>
      </c>
    </row>
    <row r="6" spans="1:14" ht="26.25" customHeight="1">
      <c r="A6" s="7">
        <v>4</v>
      </c>
      <c r="B6" s="7">
        <v>1205116</v>
      </c>
      <c r="C6" s="7" t="s">
        <v>26</v>
      </c>
      <c r="D6" s="7" t="s">
        <v>27</v>
      </c>
      <c r="E6" s="7" t="s">
        <v>28</v>
      </c>
      <c r="F6" s="8" t="s">
        <v>18</v>
      </c>
      <c r="G6" s="9" t="s">
        <v>29</v>
      </c>
      <c r="H6" s="9" t="s">
        <v>23</v>
      </c>
      <c r="I6" s="10">
        <v>72.25</v>
      </c>
      <c r="J6" s="9">
        <f t="shared" si="0"/>
        <v>28.900000000000002</v>
      </c>
      <c r="K6" s="9">
        <v>85.58</v>
      </c>
      <c r="L6" s="10">
        <f t="shared" si="1"/>
        <v>51.347999999999999</v>
      </c>
      <c r="M6" s="10">
        <f t="shared" si="2"/>
        <v>80.248000000000005</v>
      </c>
      <c r="N6" s="9">
        <v>1</v>
      </c>
    </row>
    <row r="7" spans="1:14" ht="26.25" customHeight="1">
      <c r="A7" s="7">
        <v>5</v>
      </c>
      <c r="B7" s="7">
        <v>1205117</v>
      </c>
      <c r="C7" s="7" t="s">
        <v>30</v>
      </c>
      <c r="D7" s="7" t="s">
        <v>27</v>
      </c>
      <c r="E7" s="7" t="s">
        <v>28</v>
      </c>
      <c r="F7" s="8"/>
      <c r="G7" s="9" t="s">
        <v>31</v>
      </c>
      <c r="H7" s="9" t="s">
        <v>20</v>
      </c>
      <c r="I7" s="10">
        <v>73</v>
      </c>
      <c r="J7" s="9">
        <f t="shared" si="0"/>
        <v>29.200000000000003</v>
      </c>
      <c r="K7" s="9">
        <v>83.92</v>
      </c>
      <c r="L7" s="10">
        <f t="shared" si="1"/>
        <v>50.351999999999997</v>
      </c>
      <c r="M7" s="10">
        <f t="shared" si="2"/>
        <v>79.551999999999992</v>
      </c>
      <c r="N7" s="9">
        <v>2</v>
      </c>
    </row>
    <row r="8" spans="1:14" ht="26.25" customHeight="1">
      <c r="A8" s="7">
        <v>6</v>
      </c>
      <c r="B8" s="7">
        <v>1205118</v>
      </c>
      <c r="C8" s="7" t="s">
        <v>32</v>
      </c>
      <c r="D8" s="7" t="s">
        <v>27</v>
      </c>
      <c r="E8" s="7" t="s">
        <v>28</v>
      </c>
      <c r="F8" s="8"/>
      <c r="G8" s="9" t="s">
        <v>33</v>
      </c>
      <c r="H8" s="9" t="s">
        <v>20</v>
      </c>
      <c r="I8" s="10">
        <v>66.75</v>
      </c>
      <c r="J8" s="9">
        <f t="shared" si="0"/>
        <v>26.700000000000003</v>
      </c>
      <c r="K8" s="9">
        <v>85.7</v>
      </c>
      <c r="L8" s="10">
        <f t="shared" si="1"/>
        <v>51.42</v>
      </c>
      <c r="M8" s="10">
        <f t="shared" si="2"/>
        <v>78.12</v>
      </c>
      <c r="N8" s="9">
        <v>3</v>
      </c>
    </row>
    <row r="9" spans="1:14" ht="26.25" customHeight="1">
      <c r="A9" s="7">
        <v>7</v>
      </c>
      <c r="B9" s="7">
        <v>1205123</v>
      </c>
      <c r="C9" s="7" t="s">
        <v>34</v>
      </c>
      <c r="D9" s="7" t="s">
        <v>35</v>
      </c>
      <c r="E9" s="7" t="s">
        <v>36</v>
      </c>
      <c r="F9" s="8" t="s">
        <v>18</v>
      </c>
      <c r="G9" s="9" t="s">
        <v>37</v>
      </c>
      <c r="H9" s="9" t="s">
        <v>23</v>
      </c>
      <c r="I9" s="10">
        <v>75.5</v>
      </c>
      <c r="J9" s="9">
        <f t="shared" si="0"/>
        <v>30.200000000000003</v>
      </c>
      <c r="K9" s="9">
        <v>86.26</v>
      </c>
      <c r="L9" s="10">
        <f t="shared" si="1"/>
        <v>51.756</v>
      </c>
      <c r="M9" s="10">
        <f t="shared" si="2"/>
        <v>81.956000000000003</v>
      </c>
      <c r="N9" s="9">
        <v>1</v>
      </c>
    </row>
    <row r="10" spans="1:14" ht="26.25" customHeight="1">
      <c r="A10" s="7">
        <v>8</v>
      </c>
      <c r="B10" s="7">
        <v>1205125</v>
      </c>
      <c r="C10" s="7" t="s">
        <v>38</v>
      </c>
      <c r="D10" s="7" t="s">
        <v>35</v>
      </c>
      <c r="E10" s="7" t="s">
        <v>36</v>
      </c>
      <c r="F10" s="8"/>
      <c r="G10" s="9" t="s">
        <v>39</v>
      </c>
      <c r="H10" s="9" t="s">
        <v>23</v>
      </c>
      <c r="I10" s="10">
        <v>70.75</v>
      </c>
      <c r="J10" s="9">
        <f t="shared" si="0"/>
        <v>28.3</v>
      </c>
      <c r="K10" s="9">
        <v>84.84</v>
      </c>
      <c r="L10" s="10">
        <f t="shared" si="1"/>
        <v>50.904000000000003</v>
      </c>
      <c r="M10" s="10">
        <f t="shared" si="2"/>
        <v>79.204000000000008</v>
      </c>
      <c r="N10" s="9">
        <v>2</v>
      </c>
    </row>
    <row r="11" spans="1:14" ht="26.25" customHeight="1">
      <c r="A11" s="7">
        <v>9</v>
      </c>
      <c r="B11" s="7">
        <v>1205121</v>
      </c>
      <c r="C11" s="7" t="s">
        <v>40</v>
      </c>
      <c r="D11" s="7" t="s">
        <v>35</v>
      </c>
      <c r="E11" s="7" t="s">
        <v>36</v>
      </c>
      <c r="F11" s="8"/>
      <c r="G11" s="9" t="s">
        <v>41</v>
      </c>
      <c r="H11" s="9" t="s">
        <v>23</v>
      </c>
      <c r="I11" s="10">
        <v>67.75</v>
      </c>
      <c r="J11" s="9">
        <f t="shared" si="0"/>
        <v>27.1</v>
      </c>
      <c r="K11" s="9">
        <v>84.96</v>
      </c>
      <c r="L11" s="10">
        <f t="shared" si="1"/>
        <v>50.975999999999992</v>
      </c>
      <c r="M11" s="10">
        <f t="shared" si="2"/>
        <v>78.075999999999993</v>
      </c>
      <c r="N11" s="9">
        <v>3</v>
      </c>
    </row>
    <row r="12" spans="1:14" ht="26.25" customHeight="1">
      <c r="A12" s="7">
        <v>10</v>
      </c>
      <c r="B12" s="7">
        <v>1205130</v>
      </c>
      <c r="C12" s="7" t="s">
        <v>42</v>
      </c>
      <c r="D12" s="7" t="s">
        <v>43</v>
      </c>
      <c r="E12" s="7" t="s">
        <v>44</v>
      </c>
      <c r="F12" s="8" t="s">
        <v>18</v>
      </c>
      <c r="G12" s="9" t="s">
        <v>45</v>
      </c>
      <c r="H12" s="9" t="s">
        <v>23</v>
      </c>
      <c r="I12" s="10">
        <v>73.25</v>
      </c>
      <c r="J12" s="9">
        <f t="shared" si="0"/>
        <v>29.3</v>
      </c>
      <c r="K12" s="9">
        <v>85.52</v>
      </c>
      <c r="L12" s="10">
        <f t="shared" si="1"/>
        <v>51.311999999999998</v>
      </c>
      <c r="M12" s="10">
        <f t="shared" si="2"/>
        <v>80.611999999999995</v>
      </c>
      <c r="N12" s="9">
        <v>1</v>
      </c>
    </row>
    <row r="13" spans="1:14" ht="26.25" customHeight="1">
      <c r="A13" s="7">
        <v>11</v>
      </c>
      <c r="B13" s="7">
        <v>1205127</v>
      </c>
      <c r="C13" s="7" t="s">
        <v>46</v>
      </c>
      <c r="D13" s="7" t="s">
        <v>43</v>
      </c>
      <c r="E13" s="7" t="s">
        <v>44</v>
      </c>
      <c r="F13" s="8"/>
      <c r="G13" s="9" t="s">
        <v>47</v>
      </c>
      <c r="H13" s="9" t="s">
        <v>23</v>
      </c>
      <c r="I13" s="10">
        <v>72.25</v>
      </c>
      <c r="J13" s="9">
        <f t="shared" si="0"/>
        <v>28.900000000000002</v>
      </c>
      <c r="K13" s="9">
        <v>81.98</v>
      </c>
      <c r="L13" s="10">
        <f t="shared" si="1"/>
        <v>49.188000000000002</v>
      </c>
      <c r="M13" s="10">
        <f t="shared" si="2"/>
        <v>78.088000000000008</v>
      </c>
      <c r="N13" s="9">
        <v>2</v>
      </c>
    </row>
    <row r="14" spans="1:14" ht="26.25" customHeight="1">
      <c r="A14" s="7">
        <v>12</v>
      </c>
      <c r="B14" s="7">
        <v>1205129</v>
      </c>
      <c r="C14" s="7" t="s">
        <v>48</v>
      </c>
      <c r="D14" s="7" t="s">
        <v>43</v>
      </c>
      <c r="E14" s="7" t="s">
        <v>44</v>
      </c>
      <c r="F14" s="8"/>
      <c r="G14" s="9" t="s">
        <v>49</v>
      </c>
      <c r="H14" s="9" t="s">
        <v>20</v>
      </c>
      <c r="I14" s="10">
        <v>72.25</v>
      </c>
      <c r="J14" s="9">
        <f t="shared" si="0"/>
        <v>28.900000000000002</v>
      </c>
      <c r="K14" s="9">
        <v>81.260000000000005</v>
      </c>
      <c r="L14" s="10">
        <f t="shared" si="1"/>
        <v>48.756</v>
      </c>
      <c r="M14" s="10">
        <f t="shared" si="2"/>
        <v>77.656000000000006</v>
      </c>
      <c r="N14" s="9">
        <v>3</v>
      </c>
    </row>
    <row r="15" spans="1:14" ht="26.25" customHeight="1">
      <c r="A15" s="7">
        <v>13</v>
      </c>
      <c r="B15" s="7">
        <v>1205128</v>
      </c>
      <c r="C15" s="7" t="s">
        <v>50</v>
      </c>
      <c r="D15" s="7" t="s">
        <v>43</v>
      </c>
      <c r="E15" s="7" t="s">
        <v>44</v>
      </c>
      <c r="F15" s="8"/>
      <c r="G15" s="9" t="s">
        <v>51</v>
      </c>
      <c r="H15" s="9" t="s">
        <v>23</v>
      </c>
      <c r="I15" s="10">
        <v>72.75</v>
      </c>
      <c r="J15" s="9">
        <f t="shared" si="0"/>
        <v>29.1</v>
      </c>
      <c r="K15" s="9">
        <v>0</v>
      </c>
      <c r="L15" s="10">
        <f t="shared" si="1"/>
        <v>0</v>
      </c>
      <c r="M15" s="10">
        <f t="shared" si="2"/>
        <v>29.1</v>
      </c>
      <c r="N15" s="9">
        <v>4</v>
      </c>
    </row>
    <row r="16" spans="1:14" ht="26.25" customHeight="1">
      <c r="A16" s="7">
        <v>14</v>
      </c>
      <c r="B16" s="7">
        <v>1205248</v>
      </c>
      <c r="C16" s="7" t="s">
        <v>52</v>
      </c>
      <c r="D16" s="7" t="s">
        <v>53</v>
      </c>
      <c r="E16" s="7" t="s">
        <v>54</v>
      </c>
      <c r="F16" s="8" t="s">
        <v>18</v>
      </c>
      <c r="G16" s="9" t="s">
        <v>55</v>
      </c>
      <c r="H16" s="9" t="s">
        <v>23</v>
      </c>
      <c r="I16" s="10">
        <v>73.5</v>
      </c>
      <c r="J16" s="9">
        <f t="shared" si="0"/>
        <v>29.400000000000002</v>
      </c>
      <c r="K16" s="9">
        <v>86.08</v>
      </c>
      <c r="L16" s="10">
        <f t="shared" si="1"/>
        <v>51.647999999999996</v>
      </c>
      <c r="M16" s="10">
        <f t="shared" si="2"/>
        <v>81.048000000000002</v>
      </c>
      <c r="N16" s="9">
        <v>1</v>
      </c>
    </row>
    <row r="17" spans="1:14" ht="26.25" customHeight="1">
      <c r="A17" s="7">
        <v>15</v>
      </c>
      <c r="B17" s="7">
        <v>1205253</v>
      </c>
      <c r="C17" s="7" t="s">
        <v>56</v>
      </c>
      <c r="D17" s="7" t="s">
        <v>53</v>
      </c>
      <c r="E17" s="7" t="s">
        <v>54</v>
      </c>
      <c r="F17" s="8"/>
      <c r="G17" s="9" t="s">
        <v>57</v>
      </c>
      <c r="H17" s="9" t="s">
        <v>23</v>
      </c>
      <c r="I17" s="10">
        <v>72.25</v>
      </c>
      <c r="J17" s="9">
        <f t="shared" si="0"/>
        <v>28.900000000000002</v>
      </c>
      <c r="K17" s="9">
        <v>84.24</v>
      </c>
      <c r="L17" s="10">
        <f t="shared" si="1"/>
        <v>50.543999999999997</v>
      </c>
      <c r="M17" s="10">
        <f t="shared" si="2"/>
        <v>79.444000000000003</v>
      </c>
      <c r="N17" s="9">
        <v>2</v>
      </c>
    </row>
    <row r="18" spans="1:14" ht="26.25" customHeight="1">
      <c r="A18" s="7">
        <v>16</v>
      </c>
      <c r="B18" s="7">
        <v>1205252</v>
      </c>
      <c r="C18" s="7" t="s">
        <v>58</v>
      </c>
      <c r="D18" s="7" t="s">
        <v>53</v>
      </c>
      <c r="E18" s="7" t="s">
        <v>54</v>
      </c>
      <c r="F18" s="8"/>
      <c r="G18" s="9" t="s">
        <v>59</v>
      </c>
      <c r="H18" s="9" t="s">
        <v>23</v>
      </c>
      <c r="I18" s="10">
        <v>67.25</v>
      </c>
      <c r="J18" s="9">
        <f t="shared" si="0"/>
        <v>26.900000000000002</v>
      </c>
      <c r="K18" s="9">
        <v>86.08</v>
      </c>
      <c r="L18" s="10">
        <f t="shared" si="1"/>
        <v>51.647999999999996</v>
      </c>
      <c r="M18" s="10">
        <f t="shared" si="2"/>
        <v>78.548000000000002</v>
      </c>
      <c r="N18" s="9">
        <v>3</v>
      </c>
    </row>
    <row r="19" spans="1:14" ht="26.25" customHeight="1">
      <c r="A19" s="7">
        <v>17</v>
      </c>
      <c r="B19" s="7">
        <v>1205255</v>
      </c>
      <c r="C19" s="7" t="s">
        <v>60</v>
      </c>
      <c r="D19" s="7" t="s">
        <v>61</v>
      </c>
      <c r="E19" s="7" t="s">
        <v>17</v>
      </c>
      <c r="F19" s="8" t="s">
        <v>18</v>
      </c>
      <c r="G19" s="9" t="s">
        <v>62</v>
      </c>
      <c r="H19" s="9" t="s">
        <v>23</v>
      </c>
      <c r="I19" s="10">
        <v>69</v>
      </c>
      <c r="J19" s="9">
        <f t="shared" si="0"/>
        <v>27.6</v>
      </c>
      <c r="K19" s="9">
        <v>85.52</v>
      </c>
      <c r="L19" s="10">
        <f t="shared" si="1"/>
        <v>51.311999999999998</v>
      </c>
      <c r="M19" s="10">
        <f t="shared" si="2"/>
        <v>78.912000000000006</v>
      </c>
      <c r="N19" s="9">
        <v>1</v>
      </c>
    </row>
    <row r="20" spans="1:14" ht="26.25" customHeight="1">
      <c r="A20" s="7">
        <v>18</v>
      </c>
      <c r="B20" s="7">
        <v>1205256</v>
      </c>
      <c r="C20" s="7" t="s">
        <v>63</v>
      </c>
      <c r="D20" s="7" t="s">
        <v>61</v>
      </c>
      <c r="E20" s="7" t="s">
        <v>17</v>
      </c>
      <c r="F20" s="8"/>
      <c r="G20" s="9" t="s">
        <v>64</v>
      </c>
      <c r="H20" s="9" t="s">
        <v>20</v>
      </c>
      <c r="I20" s="10">
        <v>44.5</v>
      </c>
      <c r="J20" s="9">
        <f t="shared" si="0"/>
        <v>17.8</v>
      </c>
      <c r="K20" s="9">
        <v>83.66</v>
      </c>
      <c r="L20" s="10">
        <f t="shared" si="1"/>
        <v>50.195999999999998</v>
      </c>
      <c r="M20" s="10">
        <f t="shared" si="2"/>
        <v>67.995999999999995</v>
      </c>
      <c r="N20" s="9">
        <v>2</v>
      </c>
    </row>
    <row r="21" spans="1:14" ht="26.25" customHeight="1">
      <c r="A21" s="7">
        <v>19</v>
      </c>
      <c r="B21" s="7">
        <v>1205254</v>
      </c>
      <c r="C21" s="7" t="s">
        <v>65</v>
      </c>
      <c r="D21" s="7" t="s">
        <v>61</v>
      </c>
      <c r="E21" s="7" t="s">
        <v>17</v>
      </c>
      <c r="F21" s="8"/>
      <c r="G21" s="9" t="s">
        <v>66</v>
      </c>
      <c r="H21" s="9" t="s">
        <v>20</v>
      </c>
      <c r="I21" s="10">
        <v>67.75</v>
      </c>
      <c r="J21" s="9">
        <f t="shared" si="0"/>
        <v>27.1</v>
      </c>
      <c r="K21" s="9">
        <v>0</v>
      </c>
      <c r="L21" s="10">
        <f t="shared" si="1"/>
        <v>0</v>
      </c>
      <c r="M21" s="10">
        <f t="shared" si="2"/>
        <v>27.1</v>
      </c>
      <c r="N21" s="9">
        <v>3</v>
      </c>
    </row>
    <row r="22" spans="1:14" ht="26.25" customHeight="1">
      <c r="A22" s="7">
        <v>20</v>
      </c>
      <c r="B22" s="7">
        <v>1205264</v>
      </c>
      <c r="C22" s="7" t="s">
        <v>67</v>
      </c>
      <c r="D22" s="7" t="s">
        <v>68</v>
      </c>
      <c r="E22" s="7" t="s">
        <v>69</v>
      </c>
      <c r="F22" s="8" t="s">
        <v>18</v>
      </c>
      <c r="G22" s="9" t="s">
        <v>70</v>
      </c>
      <c r="H22" s="9" t="s">
        <v>20</v>
      </c>
      <c r="I22" s="10">
        <v>73</v>
      </c>
      <c r="J22" s="9">
        <f t="shared" si="0"/>
        <v>29.200000000000003</v>
      </c>
      <c r="K22" s="9">
        <v>84.26</v>
      </c>
      <c r="L22" s="10">
        <f t="shared" si="1"/>
        <v>50.556000000000004</v>
      </c>
      <c r="M22" s="10">
        <f t="shared" si="2"/>
        <v>79.756</v>
      </c>
      <c r="N22" s="9">
        <v>1</v>
      </c>
    </row>
    <row r="23" spans="1:14" ht="26.25" customHeight="1">
      <c r="A23" s="7">
        <v>21</v>
      </c>
      <c r="B23" s="7">
        <v>1205263</v>
      </c>
      <c r="C23" s="7" t="s">
        <v>71</v>
      </c>
      <c r="D23" s="7" t="s">
        <v>68</v>
      </c>
      <c r="E23" s="7" t="s">
        <v>69</v>
      </c>
      <c r="F23" s="8"/>
      <c r="G23" s="9" t="s">
        <v>72</v>
      </c>
      <c r="H23" s="9" t="s">
        <v>23</v>
      </c>
      <c r="I23" s="10">
        <v>64.25</v>
      </c>
      <c r="J23" s="9">
        <f t="shared" si="0"/>
        <v>25.700000000000003</v>
      </c>
      <c r="K23" s="9">
        <v>84.2</v>
      </c>
      <c r="L23" s="10">
        <f t="shared" si="1"/>
        <v>50.52</v>
      </c>
      <c r="M23" s="10">
        <f t="shared" si="2"/>
        <v>76.22</v>
      </c>
      <c r="N23" s="9">
        <v>2</v>
      </c>
    </row>
    <row r="24" spans="1:14" ht="26.25" customHeight="1">
      <c r="A24" s="7">
        <v>22</v>
      </c>
      <c r="B24" s="7">
        <v>1205265</v>
      </c>
      <c r="C24" s="7" t="s">
        <v>73</v>
      </c>
      <c r="D24" s="7" t="s">
        <v>68</v>
      </c>
      <c r="E24" s="7" t="s">
        <v>69</v>
      </c>
      <c r="F24" s="8"/>
      <c r="G24" s="9" t="s">
        <v>74</v>
      </c>
      <c r="H24" s="9" t="s">
        <v>23</v>
      </c>
      <c r="I24" s="10">
        <v>68.75</v>
      </c>
      <c r="J24" s="9">
        <f t="shared" si="0"/>
        <v>27.5</v>
      </c>
      <c r="K24" s="9">
        <v>80.62</v>
      </c>
      <c r="L24" s="10">
        <f t="shared" si="1"/>
        <v>48.372</v>
      </c>
      <c r="M24" s="10">
        <f t="shared" si="2"/>
        <v>75.872</v>
      </c>
      <c r="N24" s="9">
        <v>3</v>
      </c>
    </row>
    <row r="25" spans="1:14" ht="26.25" customHeight="1">
      <c r="A25" s="7">
        <v>23</v>
      </c>
      <c r="B25" s="7">
        <v>1205138</v>
      </c>
      <c r="C25" s="7" t="s">
        <v>75</v>
      </c>
      <c r="D25" s="7" t="s">
        <v>76</v>
      </c>
      <c r="E25" s="7" t="s">
        <v>28</v>
      </c>
      <c r="F25" s="8" t="s">
        <v>18</v>
      </c>
      <c r="G25" s="9" t="s">
        <v>77</v>
      </c>
      <c r="H25" s="9" t="s">
        <v>20</v>
      </c>
      <c r="I25" s="10">
        <v>68.75</v>
      </c>
      <c r="J25" s="9">
        <f t="shared" si="0"/>
        <v>27.5</v>
      </c>
      <c r="K25" s="9">
        <v>85.88</v>
      </c>
      <c r="L25" s="10">
        <f t="shared" si="1"/>
        <v>51.527999999999999</v>
      </c>
      <c r="M25" s="10">
        <f t="shared" si="2"/>
        <v>79.027999999999992</v>
      </c>
      <c r="N25" s="9">
        <v>1</v>
      </c>
    </row>
    <row r="26" spans="1:14" ht="26.25" customHeight="1">
      <c r="A26" s="7">
        <v>24</v>
      </c>
      <c r="B26" s="7">
        <v>1205135</v>
      </c>
      <c r="C26" s="7" t="s">
        <v>78</v>
      </c>
      <c r="D26" s="7" t="s">
        <v>76</v>
      </c>
      <c r="E26" s="7" t="s">
        <v>28</v>
      </c>
      <c r="F26" s="8"/>
      <c r="G26" s="9" t="s">
        <v>79</v>
      </c>
      <c r="H26" s="9" t="s">
        <v>23</v>
      </c>
      <c r="I26" s="10">
        <v>71</v>
      </c>
      <c r="J26" s="9">
        <f t="shared" si="0"/>
        <v>28.400000000000002</v>
      </c>
      <c r="K26" s="9">
        <v>83.02</v>
      </c>
      <c r="L26" s="10">
        <f t="shared" si="1"/>
        <v>49.811999999999998</v>
      </c>
      <c r="M26" s="10">
        <f t="shared" si="2"/>
        <v>78.212000000000003</v>
      </c>
      <c r="N26" s="9">
        <v>2</v>
      </c>
    </row>
    <row r="27" spans="1:14" ht="26.25" customHeight="1">
      <c r="A27" s="7">
        <v>25</v>
      </c>
      <c r="B27" s="7">
        <v>1205137</v>
      </c>
      <c r="C27" s="7" t="s">
        <v>80</v>
      </c>
      <c r="D27" s="7" t="s">
        <v>76</v>
      </c>
      <c r="E27" s="7" t="s">
        <v>28</v>
      </c>
      <c r="F27" s="8"/>
      <c r="G27" s="9" t="s">
        <v>81</v>
      </c>
      <c r="H27" s="9" t="s">
        <v>23</v>
      </c>
      <c r="I27" s="10">
        <v>66.25</v>
      </c>
      <c r="J27" s="9">
        <f t="shared" si="0"/>
        <v>26.5</v>
      </c>
      <c r="K27" s="9">
        <v>83.82</v>
      </c>
      <c r="L27" s="10">
        <f t="shared" si="1"/>
        <v>50.291999999999994</v>
      </c>
      <c r="M27" s="10">
        <f t="shared" si="2"/>
        <v>76.792000000000002</v>
      </c>
      <c r="N27" s="9">
        <v>3</v>
      </c>
    </row>
    <row r="28" spans="1:14" ht="26.25" customHeight="1">
      <c r="A28" s="7">
        <v>26</v>
      </c>
      <c r="B28" s="7">
        <v>1205140</v>
      </c>
      <c r="C28" s="7" t="s">
        <v>82</v>
      </c>
      <c r="D28" s="7" t="s">
        <v>83</v>
      </c>
      <c r="E28" s="7" t="s">
        <v>84</v>
      </c>
      <c r="F28" s="8" t="s">
        <v>18</v>
      </c>
      <c r="G28" s="9" t="s">
        <v>85</v>
      </c>
      <c r="H28" s="9" t="s">
        <v>20</v>
      </c>
      <c r="I28" s="10">
        <v>74</v>
      </c>
      <c r="J28" s="9">
        <f t="shared" si="0"/>
        <v>29.6</v>
      </c>
      <c r="K28" s="9">
        <v>85.96</v>
      </c>
      <c r="L28" s="10">
        <f t="shared" si="1"/>
        <v>51.575999999999993</v>
      </c>
      <c r="M28" s="10">
        <f t="shared" si="2"/>
        <v>81.175999999999988</v>
      </c>
      <c r="N28" s="9">
        <v>1</v>
      </c>
    </row>
    <row r="29" spans="1:14" ht="26.25" customHeight="1">
      <c r="A29" s="7">
        <v>27</v>
      </c>
      <c r="B29" s="7">
        <v>1205141</v>
      </c>
      <c r="C29" s="7" t="s">
        <v>86</v>
      </c>
      <c r="D29" s="7" t="s">
        <v>83</v>
      </c>
      <c r="E29" s="7" t="s">
        <v>84</v>
      </c>
      <c r="F29" s="8"/>
      <c r="G29" s="9" t="s">
        <v>85</v>
      </c>
      <c r="H29" s="9" t="s">
        <v>23</v>
      </c>
      <c r="I29" s="10">
        <v>69.75</v>
      </c>
      <c r="J29" s="9">
        <f t="shared" si="0"/>
        <v>27.900000000000002</v>
      </c>
      <c r="K29" s="9">
        <v>83.84</v>
      </c>
      <c r="L29" s="10">
        <f t="shared" si="1"/>
        <v>50.304000000000002</v>
      </c>
      <c r="M29" s="10">
        <f t="shared" si="2"/>
        <v>78.204000000000008</v>
      </c>
      <c r="N29" s="9">
        <v>2</v>
      </c>
    </row>
    <row r="30" spans="1:14" ht="26.25" customHeight="1">
      <c r="A30" s="7">
        <v>28</v>
      </c>
      <c r="B30" s="7">
        <v>1205144</v>
      </c>
      <c r="C30" s="7" t="s">
        <v>87</v>
      </c>
      <c r="D30" s="7" t="s">
        <v>83</v>
      </c>
      <c r="E30" s="7" t="s">
        <v>84</v>
      </c>
      <c r="F30" s="8"/>
      <c r="G30" s="9" t="s">
        <v>88</v>
      </c>
      <c r="H30" s="9" t="s">
        <v>20</v>
      </c>
      <c r="I30" s="10">
        <v>68.5</v>
      </c>
      <c r="J30" s="9">
        <f t="shared" si="0"/>
        <v>27.400000000000002</v>
      </c>
      <c r="K30" s="9">
        <v>83.94</v>
      </c>
      <c r="L30" s="10">
        <f t="shared" si="1"/>
        <v>50.363999999999997</v>
      </c>
      <c r="M30" s="10">
        <f t="shared" si="2"/>
        <v>77.763999999999996</v>
      </c>
      <c r="N30" s="9">
        <v>3</v>
      </c>
    </row>
    <row r="31" spans="1:14" ht="26.25" customHeight="1">
      <c r="A31" s="7">
        <v>29</v>
      </c>
      <c r="B31" s="7">
        <v>1205145</v>
      </c>
      <c r="C31" s="7" t="s">
        <v>89</v>
      </c>
      <c r="D31" s="7" t="s">
        <v>90</v>
      </c>
      <c r="E31" s="7" t="s">
        <v>36</v>
      </c>
      <c r="F31" s="8" t="s">
        <v>18</v>
      </c>
      <c r="G31" s="9" t="s">
        <v>91</v>
      </c>
      <c r="H31" s="9" t="s">
        <v>23</v>
      </c>
      <c r="I31" s="10">
        <v>69</v>
      </c>
      <c r="J31" s="9">
        <f t="shared" si="0"/>
        <v>27.6</v>
      </c>
      <c r="K31" s="9">
        <v>85.26</v>
      </c>
      <c r="L31" s="10">
        <f t="shared" si="1"/>
        <v>51.155999999999999</v>
      </c>
      <c r="M31" s="10">
        <f t="shared" si="2"/>
        <v>78.756</v>
      </c>
      <c r="N31" s="9">
        <v>1</v>
      </c>
    </row>
    <row r="32" spans="1:14" ht="26.25" customHeight="1">
      <c r="A32" s="7">
        <v>30</v>
      </c>
      <c r="B32" s="7">
        <v>1205146</v>
      </c>
      <c r="C32" s="7" t="s">
        <v>92</v>
      </c>
      <c r="D32" s="7" t="s">
        <v>90</v>
      </c>
      <c r="E32" s="7" t="s">
        <v>36</v>
      </c>
      <c r="F32" s="8"/>
      <c r="G32" s="9" t="s">
        <v>93</v>
      </c>
      <c r="H32" s="9" t="s">
        <v>23</v>
      </c>
      <c r="I32" s="10">
        <v>66</v>
      </c>
      <c r="J32" s="9">
        <f t="shared" si="0"/>
        <v>26.400000000000002</v>
      </c>
      <c r="K32" s="9">
        <v>85.22</v>
      </c>
      <c r="L32" s="10">
        <f t="shared" si="1"/>
        <v>51.131999999999998</v>
      </c>
      <c r="M32" s="10">
        <f t="shared" si="2"/>
        <v>77.531999999999996</v>
      </c>
      <c r="N32" s="9">
        <v>2</v>
      </c>
    </row>
    <row r="33" spans="1:14" ht="26.25" customHeight="1">
      <c r="A33" s="7">
        <v>31</v>
      </c>
      <c r="B33" s="7">
        <v>1205148</v>
      </c>
      <c r="C33" s="7" t="s">
        <v>94</v>
      </c>
      <c r="D33" s="7" t="s">
        <v>90</v>
      </c>
      <c r="E33" s="7" t="s">
        <v>36</v>
      </c>
      <c r="F33" s="8"/>
      <c r="G33" s="9" t="s">
        <v>95</v>
      </c>
      <c r="H33" s="9" t="s">
        <v>23</v>
      </c>
      <c r="I33" s="10">
        <v>64.25</v>
      </c>
      <c r="J33" s="9">
        <f t="shared" si="0"/>
        <v>25.700000000000003</v>
      </c>
      <c r="K33" s="9">
        <v>82.74</v>
      </c>
      <c r="L33" s="10">
        <f t="shared" si="1"/>
        <v>49.643999999999998</v>
      </c>
      <c r="M33" s="10">
        <f t="shared" si="2"/>
        <v>75.343999999999994</v>
      </c>
      <c r="N33" s="9">
        <v>3</v>
      </c>
    </row>
    <row r="34" spans="1:14" ht="26.25" customHeight="1">
      <c r="A34" s="7">
        <v>32</v>
      </c>
      <c r="B34" s="7">
        <v>1205011</v>
      </c>
      <c r="C34" s="7" t="s">
        <v>96</v>
      </c>
      <c r="D34" s="7" t="s">
        <v>97</v>
      </c>
      <c r="E34" s="7" t="s">
        <v>84</v>
      </c>
      <c r="F34" s="8" t="s">
        <v>98</v>
      </c>
      <c r="G34" s="9" t="s">
        <v>99</v>
      </c>
      <c r="H34" s="9" t="s">
        <v>23</v>
      </c>
      <c r="I34" s="10">
        <v>76.25</v>
      </c>
      <c r="J34" s="9">
        <f t="shared" si="0"/>
        <v>30.5</v>
      </c>
      <c r="K34" s="9">
        <v>85.96</v>
      </c>
      <c r="L34" s="10">
        <f t="shared" si="1"/>
        <v>51.575999999999993</v>
      </c>
      <c r="M34" s="10">
        <f t="shared" si="2"/>
        <v>82.075999999999993</v>
      </c>
      <c r="N34" s="9">
        <v>1</v>
      </c>
    </row>
    <row r="35" spans="1:14" ht="26.25" customHeight="1">
      <c r="A35" s="7">
        <v>33</v>
      </c>
      <c r="B35" s="7">
        <v>1205012</v>
      </c>
      <c r="C35" s="7" t="s">
        <v>100</v>
      </c>
      <c r="D35" s="7" t="s">
        <v>97</v>
      </c>
      <c r="E35" s="7" t="s">
        <v>84</v>
      </c>
      <c r="F35" s="8"/>
      <c r="G35" s="9" t="s">
        <v>101</v>
      </c>
      <c r="H35" s="9" t="s">
        <v>23</v>
      </c>
      <c r="I35" s="10">
        <v>73.75</v>
      </c>
      <c r="J35" s="9">
        <f t="shared" si="0"/>
        <v>29.5</v>
      </c>
      <c r="K35" s="9">
        <v>85.42</v>
      </c>
      <c r="L35" s="10">
        <f t="shared" si="1"/>
        <v>51.252000000000002</v>
      </c>
      <c r="M35" s="10">
        <f t="shared" si="2"/>
        <v>80.75200000000001</v>
      </c>
      <c r="N35" s="9">
        <v>2</v>
      </c>
    </row>
    <row r="36" spans="1:14" ht="26.25" customHeight="1">
      <c r="A36" s="7">
        <v>34</v>
      </c>
      <c r="B36" s="7">
        <v>1205016</v>
      </c>
      <c r="C36" s="7" t="s">
        <v>102</v>
      </c>
      <c r="D36" s="7" t="s">
        <v>97</v>
      </c>
      <c r="E36" s="7" t="s">
        <v>84</v>
      </c>
      <c r="F36" s="8"/>
      <c r="G36" s="9" t="s">
        <v>103</v>
      </c>
      <c r="H36" s="9" t="s">
        <v>23</v>
      </c>
      <c r="I36" s="10">
        <v>71.75</v>
      </c>
      <c r="J36" s="9">
        <f t="shared" si="0"/>
        <v>28.700000000000003</v>
      </c>
      <c r="K36" s="9">
        <v>84.98</v>
      </c>
      <c r="L36" s="10">
        <f t="shared" si="1"/>
        <v>50.988</v>
      </c>
      <c r="M36" s="10">
        <f t="shared" si="2"/>
        <v>79.688000000000002</v>
      </c>
      <c r="N36" s="9">
        <v>3</v>
      </c>
    </row>
    <row r="37" spans="1:14" ht="26.25" customHeight="1">
      <c r="A37" s="7">
        <v>35</v>
      </c>
      <c r="B37" s="7">
        <v>1205015</v>
      </c>
      <c r="C37" s="7" t="s">
        <v>104</v>
      </c>
      <c r="D37" s="7" t="s">
        <v>97</v>
      </c>
      <c r="E37" s="7" t="s">
        <v>84</v>
      </c>
      <c r="F37" s="8"/>
      <c r="G37" s="9" t="s">
        <v>105</v>
      </c>
      <c r="H37" s="9" t="s">
        <v>20</v>
      </c>
      <c r="I37" s="10">
        <v>70</v>
      </c>
      <c r="J37" s="9">
        <f t="shared" si="0"/>
        <v>28</v>
      </c>
      <c r="K37" s="9">
        <v>85.54</v>
      </c>
      <c r="L37" s="10">
        <f t="shared" si="1"/>
        <v>51.324000000000005</v>
      </c>
      <c r="M37" s="10">
        <f t="shared" si="2"/>
        <v>79.324000000000012</v>
      </c>
      <c r="N37" s="9">
        <v>4</v>
      </c>
    </row>
    <row r="38" spans="1:14" ht="26.25" customHeight="1">
      <c r="A38" s="7">
        <v>36</v>
      </c>
      <c r="B38" s="7">
        <v>1205017</v>
      </c>
      <c r="C38" s="7" t="s">
        <v>106</v>
      </c>
      <c r="D38" s="7" t="s">
        <v>97</v>
      </c>
      <c r="E38" s="7" t="s">
        <v>84</v>
      </c>
      <c r="F38" s="8"/>
      <c r="G38" s="9" t="s">
        <v>107</v>
      </c>
      <c r="H38" s="9" t="s">
        <v>23</v>
      </c>
      <c r="I38" s="10">
        <v>71</v>
      </c>
      <c r="J38" s="9">
        <f t="shared" si="0"/>
        <v>28.400000000000002</v>
      </c>
      <c r="K38" s="9">
        <v>84.66</v>
      </c>
      <c r="L38" s="10">
        <f t="shared" si="1"/>
        <v>50.795999999999999</v>
      </c>
      <c r="M38" s="10">
        <f t="shared" si="2"/>
        <v>79.195999999999998</v>
      </c>
      <c r="N38" s="9">
        <v>5</v>
      </c>
    </row>
    <row r="39" spans="1:14" ht="26.25" customHeight="1">
      <c r="A39" s="7">
        <v>37</v>
      </c>
      <c r="B39" s="7">
        <v>1205010</v>
      </c>
      <c r="C39" s="7" t="s">
        <v>108</v>
      </c>
      <c r="D39" s="7" t="s">
        <v>97</v>
      </c>
      <c r="E39" s="7" t="s">
        <v>84</v>
      </c>
      <c r="F39" s="8"/>
      <c r="G39" s="9" t="s">
        <v>109</v>
      </c>
      <c r="H39" s="9" t="s">
        <v>23</v>
      </c>
      <c r="I39" s="10">
        <v>67.5</v>
      </c>
      <c r="J39" s="9">
        <f t="shared" si="0"/>
        <v>27</v>
      </c>
      <c r="K39" s="9">
        <v>0</v>
      </c>
      <c r="L39" s="10">
        <f t="shared" si="1"/>
        <v>0</v>
      </c>
      <c r="M39" s="10">
        <f t="shared" si="2"/>
        <v>27</v>
      </c>
      <c r="N39" s="9">
        <v>6</v>
      </c>
    </row>
    <row r="40" spans="1:14" ht="26.25" customHeight="1">
      <c r="A40" s="7">
        <v>38</v>
      </c>
      <c r="B40" s="7">
        <v>1205018</v>
      </c>
      <c r="C40" s="7" t="s">
        <v>110</v>
      </c>
      <c r="D40" s="7" t="s">
        <v>111</v>
      </c>
      <c r="E40" s="7" t="s">
        <v>112</v>
      </c>
      <c r="F40" s="8" t="s">
        <v>18</v>
      </c>
      <c r="G40" s="9" t="s">
        <v>113</v>
      </c>
      <c r="H40" s="9" t="s">
        <v>23</v>
      </c>
      <c r="I40" s="10">
        <v>70.25</v>
      </c>
      <c r="J40" s="9">
        <f t="shared" si="0"/>
        <v>28.1</v>
      </c>
      <c r="K40" s="9">
        <v>84.04</v>
      </c>
      <c r="L40" s="10">
        <f t="shared" si="1"/>
        <v>50.423999999999999</v>
      </c>
      <c r="M40" s="10">
        <f t="shared" si="2"/>
        <v>78.524000000000001</v>
      </c>
      <c r="N40" s="9">
        <v>1</v>
      </c>
    </row>
    <row r="41" spans="1:14" ht="26.25" customHeight="1">
      <c r="A41" s="7">
        <v>39</v>
      </c>
      <c r="B41" s="7">
        <v>1205021</v>
      </c>
      <c r="C41" s="7" t="s">
        <v>114</v>
      </c>
      <c r="D41" s="7" t="s">
        <v>111</v>
      </c>
      <c r="E41" s="7" t="s">
        <v>112</v>
      </c>
      <c r="F41" s="8"/>
      <c r="G41" s="7" t="s">
        <v>115</v>
      </c>
      <c r="H41" s="7" t="s">
        <v>23</v>
      </c>
      <c r="I41" s="7">
        <v>65.75</v>
      </c>
      <c r="J41" s="9">
        <f t="shared" si="0"/>
        <v>26.3</v>
      </c>
      <c r="K41" s="9">
        <v>81.62</v>
      </c>
      <c r="L41" s="10">
        <f t="shared" si="1"/>
        <v>48.972000000000001</v>
      </c>
      <c r="M41" s="10">
        <f t="shared" si="2"/>
        <v>75.272000000000006</v>
      </c>
      <c r="N41" s="9">
        <v>2</v>
      </c>
    </row>
    <row r="42" spans="1:14" ht="26.25" customHeight="1">
      <c r="A42" s="7">
        <v>40</v>
      </c>
      <c r="B42" s="7">
        <v>1205026</v>
      </c>
      <c r="C42" s="7" t="s">
        <v>116</v>
      </c>
      <c r="D42" s="7" t="s">
        <v>111</v>
      </c>
      <c r="E42" s="7" t="s">
        <v>112</v>
      </c>
      <c r="F42" s="8"/>
      <c r="G42" s="9" t="s">
        <v>117</v>
      </c>
      <c r="H42" s="9" t="s">
        <v>23</v>
      </c>
      <c r="I42" s="10">
        <v>66.25</v>
      </c>
      <c r="J42" s="9">
        <f t="shared" si="0"/>
        <v>26.5</v>
      </c>
      <c r="K42" s="9">
        <v>79.819999999999993</v>
      </c>
      <c r="L42" s="10">
        <f t="shared" si="1"/>
        <v>47.891999999999996</v>
      </c>
      <c r="M42" s="10">
        <f t="shared" si="2"/>
        <v>74.391999999999996</v>
      </c>
      <c r="N42" s="9">
        <v>3</v>
      </c>
    </row>
    <row r="43" spans="1:14" ht="26.25" customHeight="1">
      <c r="A43" s="7">
        <v>41</v>
      </c>
      <c r="B43" s="7">
        <v>1205159</v>
      </c>
      <c r="C43" s="7" t="s">
        <v>118</v>
      </c>
      <c r="D43" s="7" t="s">
        <v>119</v>
      </c>
      <c r="E43" s="7" t="s">
        <v>120</v>
      </c>
      <c r="F43" s="8" t="s">
        <v>121</v>
      </c>
      <c r="G43" s="9" t="s">
        <v>122</v>
      </c>
      <c r="H43" s="9" t="s">
        <v>20</v>
      </c>
      <c r="I43" s="10">
        <v>70.5</v>
      </c>
      <c r="J43" s="9">
        <f t="shared" si="0"/>
        <v>28.200000000000003</v>
      </c>
      <c r="K43" s="9">
        <v>84.02</v>
      </c>
      <c r="L43" s="10">
        <f t="shared" si="1"/>
        <v>50.411999999999999</v>
      </c>
      <c r="M43" s="10">
        <f t="shared" si="2"/>
        <v>78.611999999999995</v>
      </c>
      <c r="N43" s="9">
        <v>1</v>
      </c>
    </row>
    <row r="44" spans="1:14" ht="26.25" customHeight="1">
      <c r="A44" s="7">
        <v>42</v>
      </c>
      <c r="B44" s="7">
        <v>1205160</v>
      </c>
      <c r="C44" s="7" t="s">
        <v>123</v>
      </c>
      <c r="D44" s="7" t="s">
        <v>119</v>
      </c>
      <c r="E44" s="7" t="s">
        <v>120</v>
      </c>
      <c r="F44" s="8"/>
      <c r="G44" s="9" t="s">
        <v>124</v>
      </c>
      <c r="H44" s="9" t="s">
        <v>20</v>
      </c>
      <c r="I44" s="10">
        <v>70.25</v>
      </c>
      <c r="J44" s="9">
        <f t="shared" si="0"/>
        <v>28.1</v>
      </c>
      <c r="K44" s="9">
        <v>83.84</v>
      </c>
      <c r="L44" s="10">
        <f t="shared" si="1"/>
        <v>50.304000000000002</v>
      </c>
      <c r="M44" s="10">
        <f t="shared" si="2"/>
        <v>78.403999999999996</v>
      </c>
      <c r="N44" s="9">
        <v>2</v>
      </c>
    </row>
    <row r="45" spans="1:14" ht="26.25" customHeight="1">
      <c r="A45" s="7">
        <v>43</v>
      </c>
      <c r="B45" s="7">
        <v>1205152</v>
      </c>
      <c r="C45" s="7" t="s">
        <v>125</v>
      </c>
      <c r="D45" s="7" t="s">
        <v>119</v>
      </c>
      <c r="E45" s="7" t="s">
        <v>120</v>
      </c>
      <c r="F45" s="8"/>
      <c r="G45" s="9" t="s">
        <v>126</v>
      </c>
      <c r="H45" s="9" t="s">
        <v>20</v>
      </c>
      <c r="I45" s="10">
        <v>67.75</v>
      </c>
      <c r="J45" s="9">
        <f t="shared" si="0"/>
        <v>27.1</v>
      </c>
      <c r="K45" s="9">
        <v>84.28</v>
      </c>
      <c r="L45" s="10">
        <f t="shared" si="1"/>
        <v>50.567999999999998</v>
      </c>
      <c r="M45" s="10">
        <f t="shared" si="2"/>
        <v>77.668000000000006</v>
      </c>
      <c r="N45" s="9">
        <v>3</v>
      </c>
    </row>
    <row r="46" spans="1:14" ht="26.25" customHeight="1">
      <c r="A46" s="7">
        <v>44</v>
      </c>
      <c r="B46" s="7">
        <v>1205153</v>
      </c>
      <c r="C46" s="7" t="s">
        <v>127</v>
      </c>
      <c r="D46" s="7" t="s">
        <v>119</v>
      </c>
      <c r="E46" s="7" t="s">
        <v>120</v>
      </c>
      <c r="F46" s="8"/>
      <c r="G46" s="9" t="s">
        <v>128</v>
      </c>
      <c r="H46" s="9" t="s">
        <v>20</v>
      </c>
      <c r="I46" s="10">
        <v>67</v>
      </c>
      <c r="J46" s="9">
        <f t="shared" si="0"/>
        <v>26.8</v>
      </c>
      <c r="K46" s="9">
        <v>83.98</v>
      </c>
      <c r="L46" s="10">
        <f t="shared" si="1"/>
        <v>50.387999999999998</v>
      </c>
      <c r="M46" s="10">
        <f t="shared" si="2"/>
        <v>77.188000000000002</v>
      </c>
      <c r="N46" s="9">
        <v>4</v>
      </c>
    </row>
    <row r="47" spans="1:14" ht="26.25" customHeight="1">
      <c r="A47" s="7">
        <v>45</v>
      </c>
      <c r="B47" s="7">
        <v>1205161</v>
      </c>
      <c r="C47" s="7" t="s">
        <v>129</v>
      </c>
      <c r="D47" s="7" t="s">
        <v>119</v>
      </c>
      <c r="E47" s="7" t="s">
        <v>120</v>
      </c>
      <c r="F47" s="8"/>
      <c r="G47" s="9" t="s">
        <v>130</v>
      </c>
      <c r="H47" s="9" t="s">
        <v>20</v>
      </c>
      <c r="I47" s="10">
        <v>65</v>
      </c>
      <c r="J47" s="9">
        <f t="shared" si="0"/>
        <v>26</v>
      </c>
      <c r="K47" s="9">
        <v>84.34</v>
      </c>
      <c r="L47" s="10">
        <f t="shared" si="1"/>
        <v>50.603999999999999</v>
      </c>
      <c r="M47" s="10">
        <f t="shared" si="2"/>
        <v>76.603999999999999</v>
      </c>
      <c r="N47" s="9">
        <v>5</v>
      </c>
    </row>
    <row r="48" spans="1:14" ht="26.25" customHeight="1">
      <c r="A48" s="7">
        <v>46</v>
      </c>
      <c r="B48" s="7">
        <v>1205158</v>
      </c>
      <c r="C48" s="7" t="s">
        <v>131</v>
      </c>
      <c r="D48" s="7" t="s">
        <v>119</v>
      </c>
      <c r="E48" s="7" t="s">
        <v>120</v>
      </c>
      <c r="F48" s="8"/>
      <c r="G48" s="9" t="s">
        <v>132</v>
      </c>
      <c r="H48" s="9" t="s">
        <v>23</v>
      </c>
      <c r="I48" s="10">
        <v>63.5</v>
      </c>
      <c r="J48" s="9">
        <f t="shared" si="0"/>
        <v>25.400000000000002</v>
      </c>
      <c r="K48" s="9">
        <v>84.38</v>
      </c>
      <c r="L48" s="10">
        <f t="shared" si="1"/>
        <v>50.627999999999993</v>
      </c>
      <c r="M48" s="10">
        <f t="shared" si="2"/>
        <v>76.027999999999992</v>
      </c>
      <c r="N48" s="9">
        <v>6</v>
      </c>
    </row>
    <row r="49" spans="1:14" ht="26.25" customHeight="1">
      <c r="A49" s="7">
        <v>47</v>
      </c>
      <c r="B49" s="7">
        <v>1205157</v>
      </c>
      <c r="C49" s="7" t="s">
        <v>133</v>
      </c>
      <c r="D49" s="7" t="s">
        <v>119</v>
      </c>
      <c r="E49" s="7" t="s">
        <v>120</v>
      </c>
      <c r="F49" s="8"/>
      <c r="G49" s="9" t="s">
        <v>134</v>
      </c>
      <c r="H49" s="9" t="s">
        <v>20</v>
      </c>
      <c r="I49" s="10">
        <v>63</v>
      </c>
      <c r="J49" s="9">
        <f t="shared" si="0"/>
        <v>25.200000000000003</v>
      </c>
      <c r="K49" s="9">
        <v>84.02</v>
      </c>
      <c r="L49" s="10">
        <f t="shared" si="1"/>
        <v>50.411999999999999</v>
      </c>
      <c r="M49" s="10">
        <f t="shared" si="2"/>
        <v>75.611999999999995</v>
      </c>
      <c r="N49" s="9">
        <v>7</v>
      </c>
    </row>
    <row r="50" spans="1:14" ht="26.25" customHeight="1">
      <c r="A50" s="7">
        <v>48</v>
      </c>
      <c r="B50" s="7">
        <v>1205149</v>
      </c>
      <c r="C50" s="7" t="s">
        <v>135</v>
      </c>
      <c r="D50" s="7" t="s">
        <v>119</v>
      </c>
      <c r="E50" s="7" t="s">
        <v>120</v>
      </c>
      <c r="F50" s="8"/>
      <c r="G50" s="9" t="s">
        <v>136</v>
      </c>
      <c r="H50" s="9" t="s">
        <v>23</v>
      </c>
      <c r="I50" s="10">
        <v>60.75</v>
      </c>
      <c r="J50" s="9">
        <f t="shared" si="0"/>
        <v>24.3</v>
      </c>
      <c r="K50" s="9">
        <v>83.64</v>
      </c>
      <c r="L50" s="10">
        <f t="shared" si="1"/>
        <v>50.183999999999997</v>
      </c>
      <c r="M50" s="10">
        <f t="shared" si="2"/>
        <v>74.483999999999995</v>
      </c>
      <c r="N50" s="9">
        <v>8</v>
      </c>
    </row>
    <row r="51" spans="1:14" ht="26.25" customHeight="1">
      <c r="A51" s="7">
        <v>49</v>
      </c>
      <c r="B51" s="7">
        <v>1205156</v>
      </c>
      <c r="C51" s="7" t="s">
        <v>137</v>
      </c>
      <c r="D51" s="7" t="s">
        <v>119</v>
      </c>
      <c r="E51" s="7" t="s">
        <v>120</v>
      </c>
      <c r="F51" s="8"/>
      <c r="G51" s="9" t="s">
        <v>138</v>
      </c>
      <c r="H51" s="9" t="s">
        <v>23</v>
      </c>
      <c r="I51" s="10">
        <v>61.25</v>
      </c>
      <c r="J51" s="9">
        <f t="shared" si="0"/>
        <v>24.5</v>
      </c>
      <c r="K51" s="9">
        <v>82</v>
      </c>
      <c r="L51" s="10">
        <f t="shared" si="1"/>
        <v>49.199999999999996</v>
      </c>
      <c r="M51" s="10">
        <f t="shared" si="2"/>
        <v>73.699999999999989</v>
      </c>
      <c r="N51" s="9">
        <v>9</v>
      </c>
    </row>
    <row r="52" spans="1:14" ht="26.25" customHeight="1">
      <c r="A52" s="7">
        <v>50</v>
      </c>
      <c r="B52" s="7">
        <v>1205174</v>
      </c>
      <c r="C52" s="7" t="s">
        <v>139</v>
      </c>
      <c r="D52" s="7" t="s">
        <v>140</v>
      </c>
      <c r="E52" s="7" t="s">
        <v>141</v>
      </c>
      <c r="F52" s="8" t="s">
        <v>121</v>
      </c>
      <c r="G52" s="9" t="s">
        <v>142</v>
      </c>
      <c r="H52" s="9" t="s">
        <v>20</v>
      </c>
      <c r="I52" s="10">
        <v>72</v>
      </c>
      <c r="J52" s="9">
        <f t="shared" si="0"/>
        <v>28.8</v>
      </c>
      <c r="K52" s="9">
        <v>85.08</v>
      </c>
      <c r="L52" s="10">
        <f t="shared" si="1"/>
        <v>51.047999999999995</v>
      </c>
      <c r="M52" s="10">
        <f t="shared" si="2"/>
        <v>79.847999999999999</v>
      </c>
      <c r="N52" s="9">
        <v>1</v>
      </c>
    </row>
    <row r="53" spans="1:14" ht="26.25" customHeight="1">
      <c r="A53" s="7">
        <v>51</v>
      </c>
      <c r="B53" s="7">
        <v>1205170</v>
      </c>
      <c r="C53" s="7" t="s">
        <v>143</v>
      </c>
      <c r="D53" s="7" t="s">
        <v>140</v>
      </c>
      <c r="E53" s="7" t="s">
        <v>141</v>
      </c>
      <c r="F53" s="8"/>
      <c r="G53" s="9" t="s">
        <v>144</v>
      </c>
      <c r="H53" s="9" t="s">
        <v>23</v>
      </c>
      <c r="I53" s="10">
        <v>69.25</v>
      </c>
      <c r="J53" s="9">
        <f t="shared" si="0"/>
        <v>27.700000000000003</v>
      </c>
      <c r="K53" s="9">
        <v>83.62</v>
      </c>
      <c r="L53" s="10">
        <f t="shared" si="1"/>
        <v>50.172000000000004</v>
      </c>
      <c r="M53" s="10">
        <f t="shared" si="2"/>
        <v>77.872000000000014</v>
      </c>
      <c r="N53" s="9">
        <v>2</v>
      </c>
    </row>
    <row r="54" spans="1:14" ht="26.25" customHeight="1">
      <c r="A54" s="7">
        <v>52</v>
      </c>
      <c r="B54" s="7">
        <v>1205173</v>
      </c>
      <c r="C54" s="7" t="s">
        <v>145</v>
      </c>
      <c r="D54" s="7" t="s">
        <v>140</v>
      </c>
      <c r="E54" s="7" t="s">
        <v>141</v>
      </c>
      <c r="F54" s="8"/>
      <c r="G54" s="9" t="s">
        <v>146</v>
      </c>
      <c r="H54" s="9" t="s">
        <v>20</v>
      </c>
      <c r="I54" s="10">
        <v>65.75</v>
      </c>
      <c r="J54" s="9">
        <f t="shared" si="0"/>
        <v>26.3</v>
      </c>
      <c r="K54" s="9">
        <v>84.68</v>
      </c>
      <c r="L54" s="10">
        <f t="shared" si="1"/>
        <v>50.808</v>
      </c>
      <c r="M54" s="10">
        <f t="shared" si="2"/>
        <v>77.108000000000004</v>
      </c>
      <c r="N54" s="9">
        <v>3</v>
      </c>
    </row>
    <row r="55" spans="1:14" ht="26.25" customHeight="1">
      <c r="A55" s="7">
        <v>53</v>
      </c>
      <c r="B55" s="7">
        <v>1205167</v>
      </c>
      <c r="C55" s="7" t="s">
        <v>147</v>
      </c>
      <c r="D55" s="7" t="s">
        <v>140</v>
      </c>
      <c r="E55" s="7" t="s">
        <v>141</v>
      </c>
      <c r="F55" s="8"/>
      <c r="G55" s="9" t="s">
        <v>148</v>
      </c>
      <c r="H55" s="9" t="s">
        <v>23</v>
      </c>
      <c r="I55" s="10">
        <v>66</v>
      </c>
      <c r="J55" s="9">
        <f t="shared" si="0"/>
        <v>26.400000000000002</v>
      </c>
      <c r="K55" s="9">
        <v>83.66</v>
      </c>
      <c r="L55" s="10">
        <f t="shared" si="1"/>
        <v>50.195999999999998</v>
      </c>
      <c r="M55" s="10">
        <f t="shared" si="2"/>
        <v>76.596000000000004</v>
      </c>
      <c r="N55" s="9">
        <v>4</v>
      </c>
    </row>
    <row r="56" spans="1:14" ht="26.25" customHeight="1">
      <c r="A56" s="7">
        <v>54</v>
      </c>
      <c r="B56" s="7">
        <v>1205176</v>
      </c>
      <c r="C56" s="7" t="s">
        <v>149</v>
      </c>
      <c r="D56" s="7" t="s">
        <v>140</v>
      </c>
      <c r="E56" s="7" t="s">
        <v>141</v>
      </c>
      <c r="F56" s="8"/>
      <c r="G56" s="9" t="s">
        <v>150</v>
      </c>
      <c r="H56" s="9" t="s">
        <v>23</v>
      </c>
      <c r="I56" s="10">
        <v>65.75</v>
      </c>
      <c r="J56" s="9">
        <f t="shared" si="0"/>
        <v>26.3</v>
      </c>
      <c r="K56" s="9">
        <v>83.18</v>
      </c>
      <c r="L56" s="10">
        <f t="shared" si="1"/>
        <v>49.908000000000001</v>
      </c>
      <c r="M56" s="10">
        <f t="shared" si="2"/>
        <v>76.207999999999998</v>
      </c>
      <c r="N56" s="9">
        <v>5</v>
      </c>
    </row>
    <row r="57" spans="1:14" ht="26.25" customHeight="1">
      <c r="A57" s="7">
        <v>55</v>
      </c>
      <c r="B57" s="7">
        <v>1205172</v>
      </c>
      <c r="C57" s="7" t="s">
        <v>151</v>
      </c>
      <c r="D57" s="7" t="s">
        <v>140</v>
      </c>
      <c r="E57" s="7" t="s">
        <v>141</v>
      </c>
      <c r="F57" s="8"/>
      <c r="G57" s="9" t="s">
        <v>152</v>
      </c>
      <c r="H57" s="9" t="s">
        <v>23</v>
      </c>
      <c r="I57" s="10">
        <v>65.5</v>
      </c>
      <c r="J57" s="9">
        <f t="shared" si="0"/>
        <v>26.200000000000003</v>
      </c>
      <c r="K57" s="9">
        <v>83.24</v>
      </c>
      <c r="L57" s="10">
        <f t="shared" si="1"/>
        <v>49.943999999999996</v>
      </c>
      <c r="M57" s="10">
        <f t="shared" si="2"/>
        <v>76.144000000000005</v>
      </c>
      <c r="N57" s="9">
        <v>6</v>
      </c>
    </row>
    <row r="58" spans="1:14" ht="26.25" customHeight="1">
      <c r="A58" s="7">
        <v>56</v>
      </c>
      <c r="B58" s="7">
        <v>1205177</v>
      </c>
      <c r="C58" s="7" t="s">
        <v>153</v>
      </c>
      <c r="D58" s="7" t="s">
        <v>140</v>
      </c>
      <c r="E58" s="7" t="s">
        <v>141</v>
      </c>
      <c r="F58" s="8"/>
      <c r="G58" s="9" t="s">
        <v>154</v>
      </c>
      <c r="H58" s="9" t="s">
        <v>20</v>
      </c>
      <c r="I58" s="10">
        <v>62</v>
      </c>
      <c r="J58" s="9">
        <f t="shared" si="0"/>
        <v>24.8</v>
      </c>
      <c r="K58" s="9">
        <v>84.76</v>
      </c>
      <c r="L58" s="10">
        <f t="shared" si="1"/>
        <v>50.856000000000002</v>
      </c>
      <c r="M58" s="10">
        <f t="shared" si="2"/>
        <v>75.656000000000006</v>
      </c>
      <c r="N58" s="9">
        <v>7</v>
      </c>
    </row>
    <row r="59" spans="1:14" ht="26.25" customHeight="1">
      <c r="A59" s="7">
        <v>57</v>
      </c>
      <c r="B59" s="7">
        <v>1205168</v>
      </c>
      <c r="C59" s="7" t="s">
        <v>155</v>
      </c>
      <c r="D59" s="7" t="s">
        <v>140</v>
      </c>
      <c r="E59" s="7" t="s">
        <v>141</v>
      </c>
      <c r="F59" s="8"/>
      <c r="G59" s="9" t="s">
        <v>156</v>
      </c>
      <c r="H59" s="9" t="s">
        <v>20</v>
      </c>
      <c r="I59" s="10">
        <v>64.75</v>
      </c>
      <c r="J59" s="9">
        <f t="shared" si="0"/>
        <v>25.900000000000002</v>
      </c>
      <c r="K59" s="9">
        <v>82.86</v>
      </c>
      <c r="L59" s="10">
        <f t="shared" si="1"/>
        <v>49.716000000000001</v>
      </c>
      <c r="M59" s="10">
        <f t="shared" si="2"/>
        <v>75.616</v>
      </c>
      <c r="N59" s="9">
        <v>8</v>
      </c>
    </row>
    <row r="60" spans="1:14" ht="26.25" customHeight="1">
      <c r="A60" s="7">
        <v>58</v>
      </c>
      <c r="B60" s="7">
        <v>1205166</v>
      </c>
      <c r="C60" s="7" t="s">
        <v>157</v>
      </c>
      <c r="D60" s="7" t="s">
        <v>140</v>
      </c>
      <c r="E60" s="7" t="s">
        <v>141</v>
      </c>
      <c r="F60" s="8"/>
      <c r="G60" s="9" t="s">
        <v>158</v>
      </c>
      <c r="H60" s="9" t="s">
        <v>23</v>
      </c>
      <c r="I60" s="10">
        <v>61.25</v>
      </c>
      <c r="J60" s="9">
        <f t="shared" si="0"/>
        <v>24.5</v>
      </c>
      <c r="K60" s="9">
        <v>84.08</v>
      </c>
      <c r="L60" s="10">
        <f t="shared" si="1"/>
        <v>50.448</v>
      </c>
      <c r="M60" s="10">
        <f t="shared" si="2"/>
        <v>74.948000000000008</v>
      </c>
      <c r="N60" s="9">
        <v>9</v>
      </c>
    </row>
    <row r="61" spans="1:14" ht="26.25" customHeight="1">
      <c r="A61" s="7">
        <v>59</v>
      </c>
      <c r="B61" s="7">
        <v>1205180</v>
      </c>
      <c r="C61" s="7" t="s">
        <v>159</v>
      </c>
      <c r="D61" s="7" t="s">
        <v>160</v>
      </c>
      <c r="E61" s="7" t="s">
        <v>161</v>
      </c>
      <c r="F61" s="8" t="s">
        <v>18</v>
      </c>
      <c r="G61" s="9" t="s">
        <v>162</v>
      </c>
      <c r="H61" s="9" t="s">
        <v>20</v>
      </c>
      <c r="I61" s="10">
        <v>68.25</v>
      </c>
      <c r="J61" s="9">
        <f t="shared" si="0"/>
        <v>27.3</v>
      </c>
      <c r="K61" s="9">
        <v>86.1</v>
      </c>
      <c r="L61" s="10">
        <f t="shared" si="1"/>
        <v>51.66</v>
      </c>
      <c r="M61" s="10">
        <f t="shared" si="2"/>
        <v>78.959999999999994</v>
      </c>
      <c r="N61" s="9">
        <v>1</v>
      </c>
    </row>
    <row r="62" spans="1:14" ht="26.25" customHeight="1">
      <c r="A62" s="7">
        <v>60</v>
      </c>
      <c r="B62" s="7">
        <v>1205179</v>
      </c>
      <c r="C62" s="7" t="s">
        <v>163</v>
      </c>
      <c r="D62" s="7" t="s">
        <v>160</v>
      </c>
      <c r="E62" s="7" t="s">
        <v>161</v>
      </c>
      <c r="F62" s="8"/>
      <c r="G62" s="9" t="s">
        <v>164</v>
      </c>
      <c r="H62" s="9" t="s">
        <v>20</v>
      </c>
      <c r="I62" s="10">
        <v>65.5</v>
      </c>
      <c r="J62" s="9">
        <f t="shared" si="0"/>
        <v>26.200000000000003</v>
      </c>
      <c r="K62" s="9">
        <v>83.88</v>
      </c>
      <c r="L62" s="10">
        <f t="shared" si="1"/>
        <v>50.327999999999996</v>
      </c>
      <c r="M62" s="10">
        <f t="shared" si="2"/>
        <v>76.527999999999992</v>
      </c>
      <c r="N62" s="9">
        <v>2</v>
      </c>
    </row>
    <row r="63" spans="1:14" ht="26.25" customHeight="1">
      <c r="A63" s="7">
        <v>61</v>
      </c>
      <c r="B63" s="7">
        <v>1205181</v>
      </c>
      <c r="C63" s="7" t="s">
        <v>165</v>
      </c>
      <c r="D63" s="7" t="s">
        <v>160</v>
      </c>
      <c r="E63" s="7" t="s">
        <v>161</v>
      </c>
      <c r="F63" s="8"/>
      <c r="G63" s="9" t="s">
        <v>166</v>
      </c>
      <c r="H63" s="9" t="s">
        <v>20</v>
      </c>
      <c r="I63" s="10">
        <v>62.75</v>
      </c>
      <c r="J63" s="9">
        <f t="shared" si="0"/>
        <v>25.1</v>
      </c>
      <c r="K63" s="9">
        <v>83.62</v>
      </c>
      <c r="L63" s="10">
        <f t="shared" si="1"/>
        <v>50.172000000000004</v>
      </c>
      <c r="M63" s="10">
        <f t="shared" si="2"/>
        <v>75.272000000000006</v>
      </c>
      <c r="N63" s="9">
        <v>3</v>
      </c>
    </row>
    <row r="64" spans="1:14" ht="26.25" customHeight="1">
      <c r="A64" s="7">
        <v>62</v>
      </c>
      <c r="B64" s="7">
        <v>1205188</v>
      </c>
      <c r="C64" s="7" t="s">
        <v>167</v>
      </c>
      <c r="D64" s="7" t="s">
        <v>168</v>
      </c>
      <c r="E64" s="7" t="s">
        <v>169</v>
      </c>
      <c r="F64" s="8" t="s">
        <v>18</v>
      </c>
      <c r="G64" s="9" t="s">
        <v>170</v>
      </c>
      <c r="H64" s="9" t="s">
        <v>23</v>
      </c>
      <c r="I64" s="10">
        <v>76.75</v>
      </c>
      <c r="J64" s="9">
        <f t="shared" si="0"/>
        <v>30.700000000000003</v>
      </c>
      <c r="K64" s="9">
        <v>84.18</v>
      </c>
      <c r="L64" s="10">
        <f t="shared" si="1"/>
        <v>50.508000000000003</v>
      </c>
      <c r="M64" s="10">
        <f t="shared" si="2"/>
        <v>81.207999999999998</v>
      </c>
      <c r="N64" s="9">
        <v>1</v>
      </c>
    </row>
    <row r="65" spans="1:14" ht="26.25" customHeight="1">
      <c r="A65" s="7">
        <v>63</v>
      </c>
      <c r="B65" s="7">
        <v>1205189</v>
      </c>
      <c r="C65" s="7" t="s">
        <v>171</v>
      </c>
      <c r="D65" s="7" t="s">
        <v>168</v>
      </c>
      <c r="E65" s="7" t="s">
        <v>169</v>
      </c>
      <c r="F65" s="8"/>
      <c r="G65" s="9" t="s">
        <v>172</v>
      </c>
      <c r="H65" s="9" t="s">
        <v>20</v>
      </c>
      <c r="I65" s="10">
        <v>62</v>
      </c>
      <c r="J65" s="9">
        <f t="shared" si="0"/>
        <v>24.8</v>
      </c>
      <c r="K65" s="9">
        <v>83.62</v>
      </c>
      <c r="L65" s="10">
        <f t="shared" si="1"/>
        <v>50.172000000000004</v>
      </c>
      <c r="M65" s="10">
        <f t="shared" si="2"/>
        <v>74.972000000000008</v>
      </c>
      <c r="N65" s="9">
        <v>2</v>
      </c>
    </row>
    <row r="66" spans="1:14" ht="26.25" customHeight="1">
      <c r="A66" s="7">
        <v>64</v>
      </c>
      <c r="B66" s="7">
        <v>1205187</v>
      </c>
      <c r="C66" s="7" t="s">
        <v>173</v>
      </c>
      <c r="D66" s="7" t="s">
        <v>168</v>
      </c>
      <c r="E66" s="7" t="s">
        <v>169</v>
      </c>
      <c r="F66" s="8"/>
      <c r="G66" s="9" t="s">
        <v>174</v>
      </c>
      <c r="H66" s="9" t="s">
        <v>23</v>
      </c>
      <c r="I66" s="10">
        <v>61</v>
      </c>
      <c r="J66" s="9">
        <f t="shared" si="0"/>
        <v>24.400000000000002</v>
      </c>
      <c r="K66" s="9">
        <v>82.78</v>
      </c>
      <c r="L66" s="10">
        <f t="shared" si="1"/>
        <v>49.667999999999999</v>
      </c>
      <c r="M66" s="10">
        <f t="shared" si="2"/>
        <v>74.067999999999998</v>
      </c>
      <c r="N66" s="9">
        <v>3</v>
      </c>
    </row>
    <row r="67" spans="1:14" ht="26.25" customHeight="1">
      <c r="A67" s="7">
        <v>65</v>
      </c>
      <c r="B67" s="7">
        <v>1205195</v>
      </c>
      <c r="C67" s="7" t="s">
        <v>175</v>
      </c>
      <c r="D67" s="7" t="s">
        <v>176</v>
      </c>
      <c r="E67" s="7" t="s">
        <v>177</v>
      </c>
      <c r="F67" s="8" t="s">
        <v>18</v>
      </c>
      <c r="G67" s="9" t="s">
        <v>178</v>
      </c>
      <c r="H67" s="9" t="s">
        <v>23</v>
      </c>
      <c r="I67" s="10">
        <v>73.5</v>
      </c>
      <c r="J67" s="9">
        <f t="shared" ref="J67:J114" si="3">I67*0.4</f>
        <v>29.400000000000002</v>
      </c>
      <c r="K67" s="9">
        <v>85.66</v>
      </c>
      <c r="L67" s="10">
        <f t="shared" ref="L67:L114" si="4">K67*0.6</f>
        <v>51.395999999999994</v>
      </c>
      <c r="M67" s="10">
        <f t="shared" ref="M67:M114" si="5">J67+L67</f>
        <v>80.795999999999992</v>
      </c>
      <c r="N67" s="9">
        <v>1</v>
      </c>
    </row>
    <row r="68" spans="1:14" ht="26.25" customHeight="1">
      <c r="A68" s="7">
        <v>66</v>
      </c>
      <c r="B68" s="7">
        <v>1205196</v>
      </c>
      <c r="C68" s="7" t="s">
        <v>179</v>
      </c>
      <c r="D68" s="7" t="s">
        <v>176</v>
      </c>
      <c r="E68" s="7" t="s">
        <v>177</v>
      </c>
      <c r="F68" s="8"/>
      <c r="G68" s="9" t="s">
        <v>180</v>
      </c>
      <c r="H68" s="9" t="s">
        <v>20</v>
      </c>
      <c r="I68" s="10">
        <v>73.25</v>
      </c>
      <c r="J68" s="9">
        <f t="shared" si="3"/>
        <v>29.3</v>
      </c>
      <c r="K68" s="9">
        <v>83.14</v>
      </c>
      <c r="L68" s="10">
        <f t="shared" si="4"/>
        <v>49.884</v>
      </c>
      <c r="M68" s="10">
        <f t="shared" si="5"/>
        <v>79.183999999999997</v>
      </c>
      <c r="N68" s="9">
        <v>2</v>
      </c>
    </row>
    <row r="69" spans="1:14" ht="26.25" customHeight="1">
      <c r="A69" s="7">
        <v>67</v>
      </c>
      <c r="B69" s="7">
        <v>1205198</v>
      </c>
      <c r="C69" s="7" t="s">
        <v>181</v>
      </c>
      <c r="D69" s="7" t="s">
        <v>176</v>
      </c>
      <c r="E69" s="7" t="s">
        <v>177</v>
      </c>
      <c r="F69" s="8"/>
      <c r="G69" s="9" t="s">
        <v>182</v>
      </c>
      <c r="H69" s="9" t="s">
        <v>23</v>
      </c>
      <c r="I69" s="10">
        <v>68.75</v>
      </c>
      <c r="J69" s="9">
        <f t="shared" si="3"/>
        <v>27.5</v>
      </c>
      <c r="K69" s="9">
        <v>85.3</v>
      </c>
      <c r="L69" s="10">
        <f t="shared" si="4"/>
        <v>51.18</v>
      </c>
      <c r="M69" s="10">
        <f t="shared" si="5"/>
        <v>78.680000000000007</v>
      </c>
      <c r="N69" s="9">
        <v>3</v>
      </c>
    </row>
    <row r="70" spans="1:14" ht="26.25" customHeight="1">
      <c r="A70" s="7">
        <v>68</v>
      </c>
      <c r="B70" s="7">
        <v>1205204</v>
      </c>
      <c r="C70" s="7" t="s">
        <v>183</v>
      </c>
      <c r="D70" s="7" t="s">
        <v>184</v>
      </c>
      <c r="E70" s="7" t="s">
        <v>185</v>
      </c>
      <c r="F70" s="8" t="s">
        <v>18</v>
      </c>
      <c r="G70" s="9" t="s">
        <v>186</v>
      </c>
      <c r="H70" s="9" t="s">
        <v>23</v>
      </c>
      <c r="I70" s="10">
        <v>74.25</v>
      </c>
      <c r="J70" s="9">
        <f t="shared" si="3"/>
        <v>29.700000000000003</v>
      </c>
      <c r="K70" s="9">
        <v>84.06</v>
      </c>
      <c r="L70" s="10">
        <f t="shared" si="4"/>
        <v>50.436</v>
      </c>
      <c r="M70" s="10">
        <f t="shared" si="5"/>
        <v>80.135999999999996</v>
      </c>
      <c r="N70" s="9">
        <v>1</v>
      </c>
    </row>
    <row r="71" spans="1:14" ht="26.25" customHeight="1">
      <c r="A71" s="7">
        <v>69</v>
      </c>
      <c r="B71" s="7">
        <v>1205236</v>
      </c>
      <c r="C71" s="7" t="s">
        <v>187</v>
      </c>
      <c r="D71" s="7" t="s">
        <v>184</v>
      </c>
      <c r="E71" s="7" t="s">
        <v>185</v>
      </c>
      <c r="F71" s="8"/>
      <c r="G71" s="9" t="s">
        <v>188</v>
      </c>
      <c r="H71" s="9" t="s">
        <v>23</v>
      </c>
      <c r="I71" s="10">
        <v>70.75</v>
      </c>
      <c r="J71" s="9">
        <f t="shared" si="3"/>
        <v>28.3</v>
      </c>
      <c r="K71" s="9">
        <v>84.16</v>
      </c>
      <c r="L71" s="10">
        <f t="shared" si="4"/>
        <v>50.495999999999995</v>
      </c>
      <c r="M71" s="10">
        <f t="shared" si="5"/>
        <v>78.795999999999992</v>
      </c>
      <c r="N71" s="9">
        <v>2</v>
      </c>
    </row>
    <row r="72" spans="1:14" ht="26.25" customHeight="1">
      <c r="A72" s="7">
        <v>70</v>
      </c>
      <c r="B72" s="7">
        <v>1205225</v>
      </c>
      <c r="C72" s="7" t="s">
        <v>189</v>
      </c>
      <c r="D72" s="7" t="s">
        <v>184</v>
      </c>
      <c r="E72" s="7" t="s">
        <v>185</v>
      </c>
      <c r="F72" s="8"/>
      <c r="G72" s="9" t="s">
        <v>190</v>
      </c>
      <c r="H72" s="9" t="s">
        <v>23</v>
      </c>
      <c r="I72" s="10">
        <v>67.25</v>
      </c>
      <c r="J72" s="9">
        <f t="shared" si="3"/>
        <v>26.900000000000002</v>
      </c>
      <c r="K72" s="9">
        <v>83.78</v>
      </c>
      <c r="L72" s="10">
        <f t="shared" si="4"/>
        <v>50.268000000000001</v>
      </c>
      <c r="M72" s="10">
        <f t="shared" si="5"/>
        <v>77.168000000000006</v>
      </c>
      <c r="N72" s="9">
        <v>3</v>
      </c>
    </row>
    <row r="73" spans="1:14" ht="26.25" customHeight="1">
      <c r="A73" s="7">
        <v>71</v>
      </c>
      <c r="B73" s="7">
        <v>1205293</v>
      </c>
      <c r="C73" s="7" t="s">
        <v>191</v>
      </c>
      <c r="D73" s="7" t="s">
        <v>192</v>
      </c>
      <c r="E73" s="7" t="s">
        <v>193</v>
      </c>
      <c r="F73" s="8" t="s">
        <v>18</v>
      </c>
      <c r="G73" s="9" t="s">
        <v>194</v>
      </c>
      <c r="H73" s="9" t="s">
        <v>20</v>
      </c>
      <c r="I73" s="10">
        <v>67.25</v>
      </c>
      <c r="J73" s="9">
        <f t="shared" si="3"/>
        <v>26.900000000000002</v>
      </c>
      <c r="K73" s="9">
        <v>81.48</v>
      </c>
      <c r="L73" s="10">
        <f t="shared" si="4"/>
        <v>48.887999999999998</v>
      </c>
      <c r="M73" s="10">
        <f t="shared" si="5"/>
        <v>75.787999999999997</v>
      </c>
      <c r="N73" s="9">
        <v>1</v>
      </c>
    </row>
    <row r="74" spans="1:14" ht="26.25" customHeight="1">
      <c r="A74" s="7">
        <v>72</v>
      </c>
      <c r="B74" s="7">
        <v>1205294</v>
      </c>
      <c r="C74" s="7" t="s">
        <v>195</v>
      </c>
      <c r="D74" s="7" t="s">
        <v>192</v>
      </c>
      <c r="E74" s="7" t="s">
        <v>193</v>
      </c>
      <c r="F74" s="8"/>
      <c r="G74" s="9" t="s">
        <v>196</v>
      </c>
      <c r="H74" s="9" t="s">
        <v>20</v>
      </c>
      <c r="I74" s="10">
        <v>65.25</v>
      </c>
      <c r="J74" s="9">
        <f t="shared" si="3"/>
        <v>26.1</v>
      </c>
      <c r="K74" s="9">
        <v>82.8</v>
      </c>
      <c r="L74" s="10">
        <f t="shared" si="4"/>
        <v>49.68</v>
      </c>
      <c r="M74" s="10">
        <f t="shared" si="5"/>
        <v>75.78</v>
      </c>
      <c r="N74" s="9">
        <v>2</v>
      </c>
    </row>
    <row r="75" spans="1:14" ht="26.25" customHeight="1">
      <c r="A75" s="7">
        <v>73</v>
      </c>
      <c r="B75" s="7">
        <v>1205291</v>
      </c>
      <c r="C75" s="7" t="s">
        <v>197</v>
      </c>
      <c r="D75" s="7" t="s">
        <v>192</v>
      </c>
      <c r="E75" s="7" t="s">
        <v>193</v>
      </c>
      <c r="F75" s="8"/>
      <c r="G75" s="9" t="s">
        <v>198</v>
      </c>
      <c r="H75" s="9" t="s">
        <v>20</v>
      </c>
      <c r="I75" s="10">
        <v>66</v>
      </c>
      <c r="J75" s="9">
        <f t="shared" si="3"/>
        <v>26.400000000000002</v>
      </c>
      <c r="K75" s="9">
        <v>80.94</v>
      </c>
      <c r="L75" s="10">
        <f t="shared" si="4"/>
        <v>48.564</v>
      </c>
      <c r="M75" s="10">
        <f t="shared" si="5"/>
        <v>74.963999999999999</v>
      </c>
      <c r="N75" s="9">
        <v>3</v>
      </c>
    </row>
    <row r="76" spans="1:14" ht="26.25" customHeight="1">
      <c r="A76" s="7">
        <v>74</v>
      </c>
      <c r="B76" s="7">
        <v>1205244</v>
      </c>
      <c r="C76" s="7" t="s">
        <v>199</v>
      </c>
      <c r="D76" s="7" t="s">
        <v>200</v>
      </c>
      <c r="E76" s="7" t="s">
        <v>44</v>
      </c>
      <c r="F76" s="8" t="s">
        <v>18</v>
      </c>
      <c r="G76" s="9" t="s">
        <v>201</v>
      </c>
      <c r="H76" s="9" t="s">
        <v>23</v>
      </c>
      <c r="I76" s="10">
        <v>68.5</v>
      </c>
      <c r="J76" s="9">
        <f t="shared" si="3"/>
        <v>27.400000000000002</v>
      </c>
      <c r="K76" s="9">
        <v>82.12</v>
      </c>
      <c r="L76" s="10">
        <f t="shared" si="4"/>
        <v>49.271999999999998</v>
      </c>
      <c r="M76" s="10">
        <f t="shared" si="5"/>
        <v>76.671999999999997</v>
      </c>
      <c r="N76" s="9">
        <v>1</v>
      </c>
    </row>
    <row r="77" spans="1:14" ht="26.25" customHeight="1">
      <c r="A77" s="7">
        <v>75</v>
      </c>
      <c r="B77" s="7">
        <v>1205243</v>
      </c>
      <c r="C77" s="7" t="s">
        <v>202</v>
      </c>
      <c r="D77" s="7" t="s">
        <v>200</v>
      </c>
      <c r="E77" s="7" t="s">
        <v>44</v>
      </c>
      <c r="F77" s="8"/>
      <c r="G77" s="9" t="s">
        <v>203</v>
      </c>
      <c r="H77" s="9" t="s">
        <v>23</v>
      </c>
      <c r="I77" s="10">
        <v>74.75</v>
      </c>
      <c r="J77" s="9">
        <f t="shared" si="3"/>
        <v>29.900000000000002</v>
      </c>
      <c r="K77" s="9">
        <v>0</v>
      </c>
      <c r="L77" s="10">
        <f t="shared" si="4"/>
        <v>0</v>
      </c>
      <c r="M77" s="10">
        <f t="shared" si="5"/>
        <v>29.900000000000002</v>
      </c>
      <c r="N77" s="9">
        <v>2</v>
      </c>
    </row>
    <row r="78" spans="1:14" ht="26.25" customHeight="1">
      <c r="A78" s="7">
        <v>76</v>
      </c>
      <c r="B78" s="7">
        <v>1205242</v>
      </c>
      <c r="C78" s="7" t="s">
        <v>204</v>
      </c>
      <c r="D78" s="7" t="s">
        <v>200</v>
      </c>
      <c r="E78" s="7" t="s">
        <v>44</v>
      </c>
      <c r="F78" s="8"/>
      <c r="G78" s="9" t="s">
        <v>205</v>
      </c>
      <c r="H78" s="9" t="s">
        <v>23</v>
      </c>
      <c r="I78" s="10">
        <v>69.5</v>
      </c>
      <c r="J78" s="9">
        <f t="shared" si="3"/>
        <v>27.8</v>
      </c>
      <c r="K78" s="9">
        <v>0</v>
      </c>
      <c r="L78" s="10">
        <f t="shared" si="4"/>
        <v>0</v>
      </c>
      <c r="M78" s="10">
        <f t="shared" si="5"/>
        <v>27.8</v>
      </c>
      <c r="N78" s="9">
        <v>3</v>
      </c>
    </row>
    <row r="79" spans="1:14" ht="26.25" customHeight="1">
      <c r="A79" s="7">
        <v>77</v>
      </c>
      <c r="B79" s="7">
        <v>1205276</v>
      </c>
      <c r="C79" s="7" t="s">
        <v>206</v>
      </c>
      <c r="D79" s="7" t="s">
        <v>207</v>
      </c>
      <c r="E79" s="7" t="s">
        <v>54</v>
      </c>
      <c r="F79" s="8" t="s">
        <v>18</v>
      </c>
      <c r="G79" s="9" t="s">
        <v>208</v>
      </c>
      <c r="H79" s="9" t="s">
        <v>20</v>
      </c>
      <c r="I79" s="10">
        <v>70.75</v>
      </c>
      <c r="J79" s="9">
        <f t="shared" si="3"/>
        <v>28.3</v>
      </c>
      <c r="K79" s="9">
        <v>86.36</v>
      </c>
      <c r="L79" s="10">
        <f t="shared" si="4"/>
        <v>51.815999999999995</v>
      </c>
      <c r="M79" s="10">
        <f t="shared" si="5"/>
        <v>80.116</v>
      </c>
      <c r="N79" s="9">
        <v>1</v>
      </c>
    </row>
    <row r="80" spans="1:14" ht="26.25" customHeight="1">
      <c r="A80" s="7">
        <v>78</v>
      </c>
      <c r="B80" s="7">
        <v>1205278</v>
      </c>
      <c r="C80" s="7" t="s">
        <v>209</v>
      </c>
      <c r="D80" s="7" t="s">
        <v>207</v>
      </c>
      <c r="E80" s="7" t="s">
        <v>54</v>
      </c>
      <c r="F80" s="8"/>
      <c r="G80" s="9" t="s">
        <v>210</v>
      </c>
      <c r="H80" s="9" t="s">
        <v>20</v>
      </c>
      <c r="I80" s="10">
        <v>72.25</v>
      </c>
      <c r="J80" s="9">
        <f t="shared" si="3"/>
        <v>28.900000000000002</v>
      </c>
      <c r="K80" s="9">
        <v>84.76</v>
      </c>
      <c r="L80" s="10">
        <f t="shared" si="4"/>
        <v>50.856000000000002</v>
      </c>
      <c r="M80" s="10">
        <f t="shared" si="5"/>
        <v>79.756</v>
      </c>
      <c r="N80" s="9">
        <v>2</v>
      </c>
    </row>
    <row r="81" spans="1:14" ht="26.25" customHeight="1">
      <c r="A81" s="7">
        <v>79</v>
      </c>
      <c r="B81" s="7">
        <v>1205272</v>
      </c>
      <c r="C81" s="7" t="s">
        <v>211</v>
      </c>
      <c r="D81" s="7" t="s">
        <v>207</v>
      </c>
      <c r="E81" s="7" t="s">
        <v>54</v>
      </c>
      <c r="F81" s="8"/>
      <c r="G81" s="9" t="s">
        <v>212</v>
      </c>
      <c r="H81" s="9" t="s">
        <v>20</v>
      </c>
      <c r="I81" s="10">
        <v>68</v>
      </c>
      <c r="J81" s="9">
        <f t="shared" si="3"/>
        <v>27.200000000000003</v>
      </c>
      <c r="K81" s="9">
        <v>0</v>
      </c>
      <c r="L81" s="10">
        <f t="shared" si="4"/>
        <v>0</v>
      </c>
      <c r="M81" s="10">
        <f t="shared" si="5"/>
        <v>27.200000000000003</v>
      </c>
      <c r="N81" s="9">
        <v>3</v>
      </c>
    </row>
    <row r="82" spans="1:14" ht="26.25" customHeight="1">
      <c r="A82" s="7">
        <v>80</v>
      </c>
      <c r="B82" s="7">
        <v>1205280</v>
      </c>
      <c r="C82" s="7" t="s">
        <v>213</v>
      </c>
      <c r="D82" s="7" t="s">
        <v>214</v>
      </c>
      <c r="E82" s="7" t="s">
        <v>193</v>
      </c>
      <c r="F82" s="8" t="s">
        <v>18</v>
      </c>
      <c r="G82" s="9" t="s">
        <v>215</v>
      </c>
      <c r="H82" s="9" t="s">
        <v>23</v>
      </c>
      <c r="I82" s="10">
        <v>69.25</v>
      </c>
      <c r="J82" s="9">
        <f t="shared" si="3"/>
        <v>27.700000000000003</v>
      </c>
      <c r="K82" s="9">
        <v>83.3</v>
      </c>
      <c r="L82" s="10">
        <f t="shared" si="4"/>
        <v>49.98</v>
      </c>
      <c r="M82" s="10">
        <f t="shared" si="5"/>
        <v>77.680000000000007</v>
      </c>
      <c r="N82" s="9">
        <v>1</v>
      </c>
    </row>
    <row r="83" spans="1:14" ht="26.25" customHeight="1">
      <c r="A83" s="7">
        <v>81</v>
      </c>
      <c r="B83" s="7">
        <v>1205281</v>
      </c>
      <c r="C83" s="7" t="s">
        <v>216</v>
      </c>
      <c r="D83" s="7" t="s">
        <v>214</v>
      </c>
      <c r="E83" s="7" t="s">
        <v>193</v>
      </c>
      <c r="F83" s="8"/>
      <c r="G83" s="9" t="s">
        <v>217</v>
      </c>
      <c r="H83" s="9" t="s">
        <v>20</v>
      </c>
      <c r="I83" s="10">
        <v>60.75</v>
      </c>
      <c r="J83" s="9">
        <f t="shared" si="3"/>
        <v>24.3</v>
      </c>
      <c r="K83" s="9">
        <v>80.58</v>
      </c>
      <c r="L83" s="10">
        <f t="shared" si="4"/>
        <v>48.347999999999999</v>
      </c>
      <c r="M83" s="10">
        <f t="shared" si="5"/>
        <v>72.647999999999996</v>
      </c>
      <c r="N83" s="9">
        <v>2</v>
      </c>
    </row>
    <row r="84" spans="1:14" ht="26.25" customHeight="1">
      <c r="A84" s="7">
        <v>82</v>
      </c>
      <c r="B84" s="7">
        <v>1205279</v>
      </c>
      <c r="C84" s="7" t="s">
        <v>218</v>
      </c>
      <c r="D84" s="7" t="s">
        <v>214</v>
      </c>
      <c r="E84" s="7" t="s">
        <v>193</v>
      </c>
      <c r="F84" s="8"/>
      <c r="G84" s="9" t="s">
        <v>219</v>
      </c>
      <c r="H84" s="9" t="s">
        <v>20</v>
      </c>
      <c r="I84" s="10">
        <v>58.5</v>
      </c>
      <c r="J84" s="9">
        <f t="shared" si="3"/>
        <v>23.400000000000002</v>
      </c>
      <c r="K84" s="9">
        <v>0</v>
      </c>
      <c r="L84" s="10">
        <f t="shared" si="4"/>
        <v>0</v>
      </c>
      <c r="M84" s="10">
        <f t="shared" si="5"/>
        <v>23.400000000000002</v>
      </c>
      <c r="N84" s="9">
        <v>3</v>
      </c>
    </row>
    <row r="85" spans="1:14" ht="26.25" customHeight="1">
      <c r="A85" s="7">
        <v>83</v>
      </c>
      <c r="B85" s="7">
        <v>1205287</v>
      </c>
      <c r="C85" s="7" t="s">
        <v>220</v>
      </c>
      <c r="D85" s="7" t="s">
        <v>221</v>
      </c>
      <c r="E85" s="7" t="s">
        <v>69</v>
      </c>
      <c r="F85" s="8" t="s">
        <v>18</v>
      </c>
      <c r="G85" s="9" t="s">
        <v>222</v>
      </c>
      <c r="H85" s="9" t="s">
        <v>20</v>
      </c>
      <c r="I85" s="10">
        <v>75.25</v>
      </c>
      <c r="J85" s="9">
        <f t="shared" si="3"/>
        <v>30.1</v>
      </c>
      <c r="K85" s="9">
        <v>82.76</v>
      </c>
      <c r="L85" s="10">
        <f t="shared" si="4"/>
        <v>49.655999999999999</v>
      </c>
      <c r="M85" s="10">
        <f t="shared" si="5"/>
        <v>79.756</v>
      </c>
      <c r="N85" s="9">
        <v>1</v>
      </c>
    </row>
    <row r="86" spans="1:14" ht="26.25" customHeight="1">
      <c r="A86" s="7">
        <v>84</v>
      </c>
      <c r="B86" s="7">
        <v>1205284</v>
      </c>
      <c r="C86" s="7" t="s">
        <v>223</v>
      </c>
      <c r="D86" s="7" t="s">
        <v>221</v>
      </c>
      <c r="E86" s="7" t="s">
        <v>69</v>
      </c>
      <c r="F86" s="8"/>
      <c r="G86" s="9" t="s">
        <v>224</v>
      </c>
      <c r="H86" s="9" t="s">
        <v>20</v>
      </c>
      <c r="I86" s="10">
        <v>67</v>
      </c>
      <c r="J86" s="9">
        <f t="shared" si="3"/>
        <v>26.8</v>
      </c>
      <c r="K86" s="9">
        <v>0</v>
      </c>
      <c r="L86" s="10">
        <f t="shared" si="4"/>
        <v>0</v>
      </c>
      <c r="M86" s="10">
        <f t="shared" si="5"/>
        <v>26.8</v>
      </c>
      <c r="N86" s="9">
        <v>2</v>
      </c>
    </row>
    <row r="87" spans="1:14" ht="26.25" customHeight="1">
      <c r="A87" s="7">
        <v>85</v>
      </c>
      <c r="B87" s="7">
        <v>1205286</v>
      </c>
      <c r="C87" s="7" t="s">
        <v>225</v>
      </c>
      <c r="D87" s="7" t="s">
        <v>221</v>
      </c>
      <c r="E87" s="7" t="s">
        <v>69</v>
      </c>
      <c r="F87" s="8"/>
      <c r="G87" s="9" t="s">
        <v>226</v>
      </c>
      <c r="H87" s="9" t="s">
        <v>20</v>
      </c>
      <c r="I87" s="10">
        <v>62.25</v>
      </c>
      <c r="J87" s="9">
        <f t="shared" si="3"/>
        <v>24.900000000000002</v>
      </c>
      <c r="K87" s="9">
        <v>0</v>
      </c>
      <c r="L87" s="10">
        <f t="shared" si="4"/>
        <v>0</v>
      </c>
      <c r="M87" s="10">
        <f t="shared" si="5"/>
        <v>24.900000000000002</v>
      </c>
      <c r="N87" s="9">
        <v>3</v>
      </c>
    </row>
    <row r="88" spans="1:14" ht="26.25" customHeight="1">
      <c r="A88" s="7">
        <v>86</v>
      </c>
      <c r="B88" s="7">
        <v>1205039</v>
      </c>
      <c r="C88" s="7" t="s">
        <v>227</v>
      </c>
      <c r="D88" s="7" t="s">
        <v>228</v>
      </c>
      <c r="E88" s="7" t="s">
        <v>112</v>
      </c>
      <c r="F88" s="8" t="s">
        <v>18</v>
      </c>
      <c r="G88" s="9" t="s">
        <v>229</v>
      </c>
      <c r="H88" s="9" t="s">
        <v>23</v>
      </c>
      <c r="I88" s="10">
        <v>75.25</v>
      </c>
      <c r="J88" s="9">
        <f t="shared" si="3"/>
        <v>30.1</v>
      </c>
      <c r="K88" s="9">
        <v>84.48</v>
      </c>
      <c r="L88" s="10">
        <f t="shared" si="4"/>
        <v>50.688000000000002</v>
      </c>
      <c r="M88" s="10">
        <f t="shared" si="5"/>
        <v>80.788000000000011</v>
      </c>
      <c r="N88" s="9">
        <v>1</v>
      </c>
    </row>
    <row r="89" spans="1:14" ht="26.25" customHeight="1">
      <c r="A89" s="7">
        <v>87</v>
      </c>
      <c r="B89" s="7">
        <v>1205038</v>
      </c>
      <c r="C89" s="7" t="s">
        <v>230</v>
      </c>
      <c r="D89" s="7" t="s">
        <v>228</v>
      </c>
      <c r="E89" s="7" t="s">
        <v>112</v>
      </c>
      <c r="F89" s="8"/>
      <c r="G89" s="9" t="s">
        <v>231</v>
      </c>
      <c r="H89" s="9" t="s">
        <v>23</v>
      </c>
      <c r="I89" s="10">
        <v>76.25</v>
      </c>
      <c r="J89" s="9">
        <f t="shared" si="3"/>
        <v>30.5</v>
      </c>
      <c r="K89" s="9">
        <v>82.52</v>
      </c>
      <c r="L89" s="10">
        <f t="shared" si="4"/>
        <v>49.511999999999993</v>
      </c>
      <c r="M89" s="10">
        <f t="shared" si="5"/>
        <v>80.012</v>
      </c>
      <c r="N89" s="9">
        <v>2</v>
      </c>
    </row>
    <row r="90" spans="1:14" ht="26.25" customHeight="1">
      <c r="A90" s="7">
        <v>88</v>
      </c>
      <c r="B90" s="7">
        <v>1205052</v>
      </c>
      <c r="C90" s="7" t="s">
        <v>232</v>
      </c>
      <c r="D90" s="7" t="s">
        <v>228</v>
      </c>
      <c r="E90" s="7" t="s">
        <v>112</v>
      </c>
      <c r="F90" s="8"/>
      <c r="G90" s="9" t="s">
        <v>233</v>
      </c>
      <c r="H90" s="9" t="s">
        <v>20</v>
      </c>
      <c r="I90" s="10">
        <v>70</v>
      </c>
      <c r="J90" s="9">
        <f t="shared" si="3"/>
        <v>28</v>
      </c>
      <c r="K90" s="9">
        <v>0</v>
      </c>
      <c r="L90" s="10">
        <f t="shared" si="4"/>
        <v>0</v>
      </c>
      <c r="M90" s="10">
        <f t="shared" si="5"/>
        <v>28</v>
      </c>
      <c r="N90" s="9">
        <v>3</v>
      </c>
    </row>
    <row r="91" spans="1:14" ht="26.25" customHeight="1">
      <c r="A91" s="7">
        <v>89</v>
      </c>
      <c r="B91" s="7">
        <v>1205090</v>
      </c>
      <c r="C91" s="7" t="s">
        <v>234</v>
      </c>
      <c r="D91" s="7" t="s">
        <v>235</v>
      </c>
      <c r="E91" s="7" t="s">
        <v>236</v>
      </c>
      <c r="F91" s="11" t="s">
        <v>237</v>
      </c>
      <c r="G91" s="9" t="s">
        <v>238</v>
      </c>
      <c r="H91" s="9" t="s">
        <v>23</v>
      </c>
      <c r="I91" s="10">
        <v>71.25</v>
      </c>
      <c r="J91" s="9">
        <f t="shared" si="3"/>
        <v>28.5</v>
      </c>
      <c r="K91" s="9">
        <v>86.82</v>
      </c>
      <c r="L91" s="10">
        <f t="shared" si="4"/>
        <v>52.091999999999992</v>
      </c>
      <c r="M91" s="10">
        <f t="shared" si="5"/>
        <v>80.591999999999985</v>
      </c>
      <c r="N91" s="9">
        <v>1</v>
      </c>
    </row>
    <row r="92" spans="1:14" ht="26.25" customHeight="1">
      <c r="A92" s="7">
        <v>90</v>
      </c>
      <c r="B92" s="7">
        <v>1205058</v>
      </c>
      <c r="C92" s="7" t="s">
        <v>239</v>
      </c>
      <c r="D92" s="7" t="s">
        <v>235</v>
      </c>
      <c r="E92" s="7" t="s">
        <v>236</v>
      </c>
      <c r="F92" s="12"/>
      <c r="G92" s="9" t="s">
        <v>240</v>
      </c>
      <c r="H92" s="9" t="s">
        <v>23</v>
      </c>
      <c r="I92" s="10">
        <v>71.75</v>
      </c>
      <c r="J92" s="9">
        <f t="shared" si="3"/>
        <v>28.700000000000003</v>
      </c>
      <c r="K92" s="9">
        <v>84.96</v>
      </c>
      <c r="L92" s="10">
        <f t="shared" si="4"/>
        <v>50.975999999999992</v>
      </c>
      <c r="M92" s="10">
        <f t="shared" si="5"/>
        <v>79.675999999999988</v>
      </c>
      <c r="N92" s="9">
        <v>2</v>
      </c>
    </row>
    <row r="93" spans="1:14" ht="26.25" customHeight="1">
      <c r="A93" s="7">
        <v>91</v>
      </c>
      <c r="B93" s="7">
        <v>1205099</v>
      </c>
      <c r="C93" s="7" t="s">
        <v>241</v>
      </c>
      <c r="D93" s="7" t="s">
        <v>235</v>
      </c>
      <c r="E93" s="7" t="s">
        <v>236</v>
      </c>
      <c r="F93" s="12"/>
      <c r="G93" s="9" t="s">
        <v>242</v>
      </c>
      <c r="H93" s="9" t="s">
        <v>23</v>
      </c>
      <c r="I93" s="10">
        <v>69.25</v>
      </c>
      <c r="J93" s="9">
        <f t="shared" si="3"/>
        <v>27.700000000000003</v>
      </c>
      <c r="K93" s="9">
        <v>84.7</v>
      </c>
      <c r="L93" s="10">
        <f t="shared" si="4"/>
        <v>50.82</v>
      </c>
      <c r="M93" s="10">
        <f t="shared" si="5"/>
        <v>78.52000000000001</v>
      </c>
      <c r="N93" s="9">
        <v>3</v>
      </c>
    </row>
    <row r="94" spans="1:14" ht="26.25" customHeight="1">
      <c r="A94" s="7">
        <v>92</v>
      </c>
      <c r="B94" s="7">
        <v>1205073</v>
      </c>
      <c r="C94" s="7" t="s">
        <v>243</v>
      </c>
      <c r="D94" s="7" t="s">
        <v>235</v>
      </c>
      <c r="E94" s="7" t="s">
        <v>236</v>
      </c>
      <c r="F94" s="12"/>
      <c r="G94" s="9" t="s">
        <v>244</v>
      </c>
      <c r="H94" s="9" t="s">
        <v>23</v>
      </c>
      <c r="I94" s="10">
        <v>69.75</v>
      </c>
      <c r="J94" s="9">
        <f t="shared" si="3"/>
        <v>27.900000000000002</v>
      </c>
      <c r="K94" s="9">
        <v>83.6</v>
      </c>
      <c r="L94" s="10">
        <f t="shared" si="4"/>
        <v>50.16</v>
      </c>
      <c r="M94" s="10">
        <f t="shared" si="5"/>
        <v>78.06</v>
      </c>
      <c r="N94" s="9">
        <v>4</v>
      </c>
    </row>
    <row r="95" spans="1:14" ht="26.25" customHeight="1">
      <c r="A95" s="7">
        <v>93</v>
      </c>
      <c r="B95" s="7">
        <v>1205107</v>
      </c>
      <c r="C95" s="7" t="s">
        <v>245</v>
      </c>
      <c r="D95" s="7" t="s">
        <v>235</v>
      </c>
      <c r="E95" s="7" t="s">
        <v>236</v>
      </c>
      <c r="F95" s="12"/>
      <c r="G95" s="9" t="s">
        <v>246</v>
      </c>
      <c r="H95" s="9" t="s">
        <v>23</v>
      </c>
      <c r="I95" s="10">
        <v>68.75</v>
      </c>
      <c r="J95" s="9">
        <f t="shared" si="3"/>
        <v>27.5</v>
      </c>
      <c r="K95" s="9">
        <v>83.96</v>
      </c>
      <c r="L95" s="10">
        <f t="shared" si="4"/>
        <v>50.375999999999998</v>
      </c>
      <c r="M95" s="10">
        <f t="shared" si="5"/>
        <v>77.876000000000005</v>
      </c>
      <c r="N95" s="9">
        <v>5</v>
      </c>
    </row>
    <row r="96" spans="1:14" ht="26.25" customHeight="1">
      <c r="A96" s="7">
        <v>94</v>
      </c>
      <c r="B96" s="7">
        <v>1205098</v>
      </c>
      <c r="C96" s="7" t="s">
        <v>247</v>
      </c>
      <c r="D96" s="7" t="s">
        <v>235</v>
      </c>
      <c r="E96" s="7" t="s">
        <v>236</v>
      </c>
      <c r="F96" s="12"/>
      <c r="G96" s="9" t="s">
        <v>248</v>
      </c>
      <c r="H96" s="9" t="s">
        <v>23</v>
      </c>
      <c r="I96" s="10">
        <v>62.75</v>
      </c>
      <c r="J96" s="9">
        <f t="shared" si="3"/>
        <v>25.1</v>
      </c>
      <c r="K96" s="9">
        <v>86.92</v>
      </c>
      <c r="L96" s="10">
        <f t="shared" si="4"/>
        <v>52.152000000000001</v>
      </c>
      <c r="M96" s="10">
        <f t="shared" si="5"/>
        <v>77.25200000000001</v>
      </c>
      <c r="N96" s="9">
        <v>6</v>
      </c>
    </row>
    <row r="97" spans="1:14" ht="26.25" customHeight="1">
      <c r="A97" s="7">
        <v>95</v>
      </c>
      <c r="B97" s="7">
        <v>1205070</v>
      </c>
      <c r="C97" s="7" t="s">
        <v>249</v>
      </c>
      <c r="D97" s="7" t="s">
        <v>235</v>
      </c>
      <c r="E97" s="7" t="s">
        <v>236</v>
      </c>
      <c r="F97" s="12"/>
      <c r="G97" s="9" t="s">
        <v>250</v>
      </c>
      <c r="H97" s="9" t="s">
        <v>23</v>
      </c>
      <c r="I97" s="10">
        <v>65.5</v>
      </c>
      <c r="J97" s="9">
        <f t="shared" si="3"/>
        <v>26.200000000000003</v>
      </c>
      <c r="K97" s="9">
        <v>85.04</v>
      </c>
      <c r="L97" s="10">
        <f t="shared" si="4"/>
        <v>51.024000000000001</v>
      </c>
      <c r="M97" s="10">
        <f t="shared" si="5"/>
        <v>77.224000000000004</v>
      </c>
      <c r="N97" s="9">
        <v>7</v>
      </c>
    </row>
    <row r="98" spans="1:14" ht="26.25" customHeight="1">
      <c r="A98" s="7">
        <v>96</v>
      </c>
      <c r="B98" s="7">
        <v>1205062</v>
      </c>
      <c r="C98" s="7" t="s">
        <v>251</v>
      </c>
      <c r="D98" s="7" t="s">
        <v>235</v>
      </c>
      <c r="E98" s="7" t="s">
        <v>236</v>
      </c>
      <c r="F98" s="12"/>
      <c r="G98" s="9" t="s">
        <v>252</v>
      </c>
      <c r="H98" s="9" t="s">
        <v>23</v>
      </c>
      <c r="I98" s="10">
        <v>64</v>
      </c>
      <c r="J98" s="9">
        <f t="shared" si="3"/>
        <v>25.6</v>
      </c>
      <c r="K98" s="9">
        <v>85.34</v>
      </c>
      <c r="L98" s="10">
        <f t="shared" si="4"/>
        <v>51.204000000000001</v>
      </c>
      <c r="M98" s="10">
        <f t="shared" si="5"/>
        <v>76.804000000000002</v>
      </c>
      <c r="N98" s="9">
        <v>8</v>
      </c>
    </row>
    <row r="99" spans="1:14" ht="26.25" customHeight="1">
      <c r="A99" s="7">
        <v>97</v>
      </c>
      <c r="B99" s="7">
        <v>1205072</v>
      </c>
      <c r="C99" s="7" t="s">
        <v>253</v>
      </c>
      <c r="D99" s="7" t="s">
        <v>235</v>
      </c>
      <c r="E99" s="7" t="s">
        <v>236</v>
      </c>
      <c r="F99" s="12"/>
      <c r="G99" s="9" t="s">
        <v>254</v>
      </c>
      <c r="H99" s="9" t="s">
        <v>23</v>
      </c>
      <c r="I99" s="10">
        <v>63</v>
      </c>
      <c r="J99" s="9">
        <f t="shared" si="3"/>
        <v>25.200000000000003</v>
      </c>
      <c r="K99" s="9">
        <v>85.96</v>
      </c>
      <c r="L99" s="10">
        <f t="shared" si="4"/>
        <v>51.575999999999993</v>
      </c>
      <c r="M99" s="10">
        <f t="shared" si="5"/>
        <v>76.775999999999996</v>
      </c>
      <c r="N99" s="9">
        <v>9</v>
      </c>
    </row>
    <row r="100" spans="1:14" ht="26.25" customHeight="1">
      <c r="A100" s="7">
        <v>98</v>
      </c>
      <c r="B100" s="7">
        <v>1205066</v>
      </c>
      <c r="C100" s="7" t="s">
        <v>255</v>
      </c>
      <c r="D100" s="7" t="s">
        <v>235</v>
      </c>
      <c r="E100" s="7" t="s">
        <v>236</v>
      </c>
      <c r="F100" s="12"/>
      <c r="G100" s="9" t="s">
        <v>256</v>
      </c>
      <c r="H100" s="9" t="s">
        <v>23</v>
      </c>
      <c r="I100" s="10">
        <v>68.75</v>
      </c>
      <c r="J100" s="9">
        <f t="shared" si="3"/>
        <v>27.5</v>
      </c>
      <c r="K100" s="9">
        <v>81.739999999999995</v>
      </c>
      <c r="L100" s="10">
        <f t="shared" si="4"/>
        <v>49.043999999999997</v>
      </c>
      <c r="M100" s="10">
        <f t="shared" si="5"/>
        <v>76.543999999999997</v>
      </c>
      <c r="N100" s="9">
        <v>10</v>
      </c>
    </row>
    <row r="101" spans="1:14" ht="26.25" customHeight="1">
      <c r="A101" s="7">
        <v>99</v>
      </c>
      <c r="B101" s="7">
        <v>1205104</v>
      </c>
      <c r="C101" s="7" t="s">
        <v>257</v>
      </c>
      <c r="D101" s="7" t="s">
        <v>235</v>
      </c>
      <c r="E101" s="7" t="s">
        <v>236</v>
      </c>
      <c r="F101" s="12"/>
      <c r="G101" s="9" t="s">
        <v>258</v>
      </c>
      <c r="H101" s="9" t="s">
        <v>23</v>
      </c>
      <c r="I101" s="10">
        <v>68.25</v>
      </c>
      <c r="J101" s="9">
        <f t="shared" si="3"/>
        <v>27.3</v>
      </c>
      <c r="K101" s="9">
        <v>81.72</v>
      </c>
      <c r="L101" s="10">
        <f t="shared" si="4"/>
        <v>49.031999999999996</v>
      </c>
      <c r="M101" s="10">
        <f t="shared" si="5"/>
        <v>76.331999999999994</v>
      </c>
      <c r="N101" s="9">
        <v>11</v>
      </c>
    </row>
    <row r="102" spans="1:14" ht="26.25" customHeight="1">
      <c r="A102" s="7">
        <v>100</v>
      </c>
      <c r="B102" s="7">
        <v>1205109</v>
      </c>
      <c r="C102" s="7" t="s">
        <v>259</v>
      </c>
      <c r="D102" s="7" t="s">
        <v>235</v>
      </c>
      <c r="E102" s="7" t="s">
        <v>236</v>
      </c>
      <c r="F102" s="12"/>
      <c r="G102" s="9" t="s">
        <v>260</v>
      </c>
      <c r="H102" s="9" t="s">
        <v>23</v>
      </c>
      <c r="I102" s="10">
        <v>62</v>
      </c>
      <c r="J102" s="9">
        <f t="shared" si="3"/>
        <v>24.8</v>
      </c>
      <c r="K102" s="9">
        <v>85.68</v>
      </c>
      <c r="L102" s="10">
        <f t="shared" si="4"/>
        <v>51.408000000000001</v>
      </c>
      <c r="M102" s="10">
        <f t="shared" si="5"/>
        <v>76.207999999999998</v>
      </c>
      <c r="N102" s="9">
        <v>12</v>
      </c>
    </row>
    <row r="103" spans="1:14" ht="26.25" customHeight="1">
      <c r="A103" s="7">
        <v>101</v>
      </c>
      <c r="B103" s="7">
        <v>1205078</v>
      </c>
      <c r="C103" s="7" t="s">
        <v>261</v>
      </c>
      <c r="D103" s="7" t="s">
        <v>235</v>
      </c>
      <c r="E103" s="7" t="s">
        <v>236</v>
      </c>
      <c r="F103" s="12"/>
      <c r="G103" s="9" t="s">
        <v>262</v>
      </c>
      <c r="H103" s="9" t="s">
        <v>23</v>
      </c>
      <c r="I103" s="10">
        <v>63</v>
      </c>
      <c r="J103" s="9">
        <f t="shared" si="3"/>
        <v>25.200000000000003</v>
      </c>
      <c r="K103" s="9">
        <v>85</v>
      </c>
      <c r="L103" s="10">
        <f t="shared" si="4"/>
        <v>51</v>
      </c>
      <c r="M103" s="10">
        <f t="shared" si="5"/>
        <v>76.2</v>
      </c>
      <c r="N103" s="9">
        <v>13</v>
      </c>
    </row>
    <row r="104" spans="1:14" ht="26.25" customHeight="1">
      <c r="A104" s="7">
        <v>102</v>
      </c>
      <c r="B104" s="7">
        <v>1205068</v>
      </c>
      <c r="C104" s="7" t="s">
        <v>263</v>
      </c>
      <c r="D104" s="7" t="s">
        <v>235</v>
      </c>
      <c r="E104" s="7" t="s">
        <v>236</v>
      </c>
      <c r="F104" s="12"/>
      <c r="G104" s="9" t="s">
        <v>264</v>
      </c>
      <c r="H104" s="9" t="s">
        <v>23</v>
      </c>
      <c r="I104" s="10">
        <v>60.5</v>
      </c>
      <c r="J104" s="9">
        <f t="shared" si="3"/>
        <v>24.200000000000003</v>
      </c>
      <c r="K104" s="9">
        <v>86.5</v>
      </c>
      <c r="L104" s="10">
        <f t="shared" si="4"/>
        <v>51.9</v>
      </c>
      <c r="M104" s="10">
        <f t="shared" si="5"/>
        <v>76.099999999999994</v>
      </c>
      <c r="N104" s="9">
        <v>14</v>
      </c>
    </row>
    <row r="105" spans="1:14" ht="26.25" customHeight="1">
      <c r="A105" s="7">
        <v>103</v>
      </c>
      <c r="B105" s="7">
        <v>1205111</v>
      </c>
      <c r="C105" s="7" t="s">
        <v>265</v>
      </c>
      <c r="D105" s="7" t="s">
        <v>235</v>
      </c>
      <c r="E105" s="7" t="s">
        <v>236</v>
      </c>
      <c r="F105" s="12"/>
      <c r="G105" s="9" t="s">
        <v>266</v>
      </c>
      <c r="H105" s="9" t="s">
        <v>23</v>
      </c>
      <c r="I105" s="10">
        <v>60.75</v>
      </c>
      <c r="J105" s="9">
        <f t="shared" si="3"/>
        <v>24.3</v>
      </c>
      <c r="K105" s="9">
        <v>86.04</v>
      </c>
      <c r="L105" s="10">
        <f t="shared" si="4"/>
        <v>51.624000000000002</v>
      </c>
      <c r="M105" s="10">
        <f t="shared" si="5"/>
        <v>75.924000000000007</v>
      </c>
      <c r="N105" s="9">
        <v>15</v>
      </c>
    </row>
    <row r="106" spans="1:14" ht="26.25" customHeight="1">
      <c r="A106" s="7">
        <v>104</v>
      </c>
      <c r="B106" s="7">
        <v>1205096</v>
      </c>
      <c r="C106" s="7" t="s">
        <v>267</v>
      </c>
      <c r="D106" s="7" t="s">
        <v>235</v>
      </c>
      <c r="E106" s="7" t="s">
        <v>236</v>
      </c>
      <c r="F106" s="12"/>
      <c r="G106" s="9" t="s">
        <v>268</v>
      </c>
      <c r="H106" s="9" t="s">
        <v>23</v>
      </c>
      <c r="I106" s="10">
        <v>63</v>
      </c>
      <c r="J106" s="9">
        <f t="shared" si="3"/>
        <v>25.200000000000003</v>
      </c>
      <c r="K106" s="9">
        <v>83.52</v>
      </c>
      <c r="L106" s="10">
        <f t="shared" si="4"/>
        <v>50.111999999999995</v>
      </c>
      <c r="M106" s="10">
        <f t="shared" si="5"/>
        <v>75.311999999999998</v>
      </c>
      <c r="N106" s="9">
        <v>16</v>
      </c>
    </row>
    <row r="107" spans="1:14" ht="26.25" customHeight="1">
      <c r="A107" s="7">
        <v>105</v>
      </c>
      <c r="B107" s="7">
        <v>1205057</v>
      </c>
      <c r="C107" s="7" t="s">
        <v>269</v>
      </c>
      <c r="D107" s="7" t="s">
        <v>235</v>
      </c>
      <c r="E107" s="7" t="s">
        <v>236</v>
      </c>
      <c r="F107" s="12"/>
      <c r="G107" s="9" t="s">
        <v>270</v>
      </c>
      <c r="H107" s="9" t="s">
        <v>23</v>
      </c>
      <c r="I107" s="10">
        <v>60.75</v>
      </c>
      <c r="J107" s="9">
        <f t="shared" si="3"/>
        <v>24.3</v>
      </c>
      <c r="K107" s="9">
        <v>84.58</v>
      </c>
      <c r="L107" s="10">
        <f t="shared" si="4"/>
        <v>50.747999999999998</v>
      </c>
      <c r="M107" s="10">
        <f t="shared" si="5"/>
        <v>75.048000000000002</v>
      </c>
      <c r="N107" s="9">
        <v>17</v>
      </c>
    </row>
    <row r="108" spans="1:14" ht="26.25" customHeight="1">
      <c r="A108" s="7">
        <v>106</v>
      </c>
      <c r="B108" s="7">
        <v>1205056</v>
      </c>
      <c r="C108" s="7" t="s">
        <v>271</v>
      </c>
      <c r="D108" s="7" t="s">
        <v>235</v>
      </c>
      <c r="E108" s="7" t="s">
        <v>236</v>
      </c>
      <c r="F108" s="12"/>
      <c r="G108" s="9" t="s">
        <v>272</v>
      </c>
      <c r="H108" s="9" t="s">
        <v>23</v>
      </c>
      <c r="I108" s="10">
        <v>62.5</v>
      </c>
      <c r="J108" s="9">
        <f t="shared" si="3"/>
        <v>25</v>
      </c>
      <c r="K108" s="9">
        <v>82.28</v>
      </c>
      <c r="L108" s="10">
        <f t="shared" si="4"/>
        <v>49.368000000000002</v>
      </c>
      <c r="M108" s="10">
        <f t="shared" si="5"/>
        <v>74.367999999999995</v>
      </c>
      <c r="N108" s="9">
        <v>18</v>
      </c>
    </row>
    <row r="109" spans="1:14" ht="26.25" customHeight="1">
      <c r="A109" s="7">
        <v>107</v>
      </c>
      <c r="B109" s="7">
        <v>1205086</v>
      </c>
      <c r="C109" s="7" t="s">
        <v>273</v>
      </c>
      <c r="D109" s="7" t="s">
        <v>235</v>
      </c>
      <c r="E109" s="7" t="s">
        <v>236</v>
      </c>
      <c r="F109" s="12"/>
      <c r="G109" s="9" t="s">
        <v>274</v>
      </c>
      <c r="H109" s="9" t="s">
        <v>23</v>
      </c>
      <c r="I109" s="10">
        <v>58.5</v>
      </c>
      <c r="J109" s="9">
        <f t="shared" si="3"/>
        <v>23.400000000000002</v>
      </c>
      <c r="K109" s="9">
        <v>84.56</v>
      </c>
      <c r="L109" s="10">
        <f t="shared" si="4"/>
        <v>50.735999999999997</v>
      </c>
      <c r="M109" s="10">
        <f t="shared" si="5"/>
        <v>74.135999999999996</v>
      </c>
      <c r="N109" s="9">
        <v>19</v>
      </c>
    </row>
    <row r="110" spans="1:14" ht="26.25" customHeight="1">
      <c r="A110" s="7">
        <v>108</v>
      </c>
      <c r="B110" s="7">
        <v>1205076</v>
      </c>
      <c r="C110" s="7" t="s">
        <v>275</v>
      </c>
      <c r="D110" s="7" t="s">
        <v>235</v>
      </c>
      <c r="E110" s="7" t="s">
        <v>236</v>
      </c>
      <c r="F110" s="12"/>
      <c r="G110" s="9" t="s">
        <v>276</v>
      </c>
      <c r="H110" s="9" t="s">
        <v>23</v>
      </c>
      <c r="I110" s="10">
        <v>61.5</v>
      </c>
      <c r="J110" s="9">
        <f t="shared" si="3"/>
        <v>24.6</v>
      </c>
      <c r="K110" s="9">
        <v>82.22</v>
      </c>
      <c r="L110" s="10">
        <f t="shared" si="4"/>
        <v>49.332000000000001</v>
      </c>
      <c r="M110" s="10">
        <f t="shared" si="5"/>
        <v>73.932000000000002</v>
      </c>
      <c r="N110" s="9">
        <v>20</v>
      </c>
    </row>
    <row r="111" spans="1:14" ht="26.25" customHeight="1">
      <c r="A111" s="7">
        <v>109</v>
      </c>
      <c r="B111" s="7">
        <v>1205060</v>
      </c>
      <c r="C111" s="7" t="s">
        <v>277</v>
      </c>
      <c r="D111" s="7" t="s">
        <v>235</v>
      </c>
      <c r="E111" s="7" t="s">
        <v>236</v>
      </c>
      <c r="F111" s="12"/>
      <c r="G111" s="9" t="s">
        <v>278</v>
      </c>
      <c r="H111" s="9" t="s">
        <v>23</v>
      </c>
      <c r="I111" s="10">
        <v>59</v>
      </c>
      <c r="J111" s="9">
        <f t="shared" si="3"/>
        <v>23.6</v>
      </c>
      <c r="K111" s="9">
        <v>83.46</v>
      </c>
      <c r="L111" s="10">
        <f t="shared" si="4"/>
        <v>50.075999999999993</v>
      </c>
      <c r="M111" s="10">
        <f t="shared" si="5"/>
        <v>73.675999999999988</v>
      </c>
      <c r="N111" s="9">
        <v>21</v>
      </c>
    </row>
    <row r="112" spans="1:14" ht="26.25" customHeight="1">
      <c r="A112" s="7">
        <v>110</v>
      </c>
      <c r="B112" s="7">
        <v>1205091</v>
      </c>
      <c r="C112" s="7" t="s">
        <v>279</v>
      </c>
      <c r="D112" s="7" t="s">
        <v>235</v>
      </c>
      <c r="E112" s="7" t="s">
        <v>236</v>
      </c>
      <c r="F112" s="12"/>
      <c r="G112" s="9" t="s">
        <v>280</v>
      </c>
      <c r="H112" s="9" t="s">
        <v>23</v>
      </c>
      <c r="I112" s="10">
        <v>59.25</v>
      </c>
      <c r="J112" s="9">
        <f t="shared" si="3"/>
        <v>23.700000000000003</v>
      </c>
      <c r="K112" s="9">
        <v>82.28</v>
      </c>
      <c r="L112" s="10">
        <f t="shared" si="4"/>
        <v>49.368000000000002</v>
      </c>
      <c r="M112" s="10">
        <f t="shared" si="5"/>
        <v>73.068000000000012</v>
      </c>
      <c r="N112" s="9">
        <v>22</v>
      </c>
    </row>
    <row r="113" spans="1:14" ht="26.25" customHeight="1">
      <c r="A113" s="7">
        <v>111</v>
      </c>
      <c r="B113" s="7">
        <v>1205061</v>
      </c>
      <c r="C113" s="7" t="s">
        <v>281</v>
      </c>
      <c r="D113" s="7" t="s">
        <v>235</v>
      </c>
      <c r="E113" s="7" t="s">
        <v>236</v>
      </c>
      <c r="F113" s="12"/>
      <c r="G113" s="9" t="s">
        <v>282</v>
      </c>
      <c r="H113" s="9" t="s">
        <v>23</v>
      </c>
      <c r="I113" s="10">
        <v>62</v>
      </c>
      <c r="J113" s="9">
        <f t="shared" si="3"/>
        <v>24.8</v>
      </c>
      <c r="K113" s="9">
        <v>0</v>
      </c>
      <c r="L113" s="10">
        <f t="shared" si="4"/>
        <v>0</v>
      </c>
      <c r="M113" s="10">
        <f t="shared" si="5"/>
        <v>24.8</v>
      </c>
      <c r="N113" s="9">
        <v>23</v>
      </c>
    </row>
    <row r="114" spans="1:14" ht="26.25" customHeight="1">
      <c r="A114" s="7">
        <v>112</v>
      </c>
      <c r="B114" s="7">
        <v>1205103</v>
      </c>
      <c r="C114" s="7" t="s">
        <v>283</v>
      </c>
      <c r="D114" s="7" t="s">
        <v>235</v>
      </c>
      <c r="E114" s="7" t="s">
        <v>236</v>
      </c>
      <c r="F114" s="13"/>
      <c r="G114" s="9" t="s">
        <v>284</v>
      </c>
      <c r="H114" s="9" t="s">
        <v>23</v>
      </c>
      <c r="I114" s="10">
        <v>58.75</v>
      </c>
      <c r="J114" s="9">
        <f t="shared" si="3"/>
        <v>23.5</v>
      </c>
      <c r="K114" s="9">
        <v>0</v>
      </c>
      <c r="L114" s="10">
        <f t="shared" si="4"/>
        <v>0</v>
      </c>
      <c r="M114" s="10">
        <f t="shared" si="5"/>
        <v>23.5</v>
      </c>
      <c r="N114" s="9">
        <v>24</v>
      </c>
    </row>
    <row r="116" spans="1:14" ht="35.25" customHeight="1">
      <c r="A116" s="14" t="s">
        <v>285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</sheetData>
  <mergeCells count="27">
    <mergeCell ref="F88:F90"/>
    <mergeCell ref="F91:F114"/>
    <mergeCell ref="A116:N116"/>
    <mergeCell ref="F70:F72"/>
    <mergeCell ref="F73:F75"/>
    <mergeCell ref="F76:F78"/>
    <mergeCell ref="F79:F81"/>
    <mergeCell ref="F82:F84"/>
    <mergeCell ref="F85:F87"/>
    <mergeCell ref="F40:F42"/>
    <mergeCell ref="F43:F51"/>
    <mergeCell ref="F52:F60"/>
    <mergeCell ref="F61:F63"/>
    <mergeCell ref="F64:F66"/>
    <mergeCell ref="F67:F69"/>
    <mergeCell ref="F19:F21"/>
    <mergeCell ref="F22:F24"/>
    <mergeCell ref="F25:F27"/>
    <mergeCell ref="F28:F30"/>
    <mergeCell ref="F31:F33"/>
    <mergeCell ref="F34:F39"/>
    <mergeCell ref="A1:N1"/>
    <mergeCell ref="F3:F5"/>
    <mergeCell ref="F6:F8"/>
    <mergeCell ref="F9:F11"/>
    <mergeCell ref="F12:F15"/>
    <mergeCell ref="F16:F18"/>
  </mergeCells>
  <phoneticPr fontId="2" type="noConversion"/>
  <pageMargins left="0.43307086614173229" right="0.23622047244094491" top="0.39" bottom="0.4" header="0.44" footer="0.19685039370078741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面试入围人员</vt:lpstr>
      <vt:lpstr>面试入围人员!Print_Titles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2020-12-28T02:49:49Z</dcterms:created>
  <dcterms:modified xsi:type="dcterms:W3CDTF">2020-12-28T02:50:29Z</dcterms:modified>
</cp:coreProperties>
</file>