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20" windowHeight="7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<sst xmlns="http://schemas.openxmlformats.org/spreadsheetml/2006/main" count="145" uniqueCount="56">
  <si>
    <t>2020年淮安经济技术开发区高级中学（北京师范大学淮安学校）
公开招聘教师总成绩公示</t>
  </si>
  <si>
    <t>序号</t>
  </si>
  <si>
    <t>招聘单位主管部门</t>
  </si>
  <si>
    <t>招聘单位</t>
  </si>
  <si>
    <t>职位代码</t>
  </si>
  <si>
    <t>职位名称</t>
  </si>
  <si>
    <t>准考证号</t>
  </si>
  <si>
    <t>笔试成绩</t>
  </si>
  <si>
    <t>百分占比40%</t>
  </si>
  <si>
    <t>面试成绩</t>
  </si>
  <si>
    <t>百分占比60%</t>
  </si>
  <si>
    <t>总成绩</t>
  </si>
  <si>
    <t>备注</t>
  </si>
  <si>
    <t>社会事业局</t>
  </si>
  <si>
    <t>高级中学（北京师范大学淮安学校）</t>
  </si>
  <si>
    <t>01</t>
  </si>
  <si>
    <t xml:space="preserve">初中语文教师                                          </t>
  </si>
  <si>
    <t>101080100601</t>
  </si>
  <si>
    <t>101080100607</t>
  </si>
  <si>
    <t>101080100603</t>
  </si>
  <si>
    <t>02</t>
  </si>
  <si>
    <t>初中数学教师</t>
  </si>
  <si>
    <t>102080100417</t>
  </si>
  <si>
    <t>102080100410</t>
  </si>
  <si>
    <t>03</t>
  </si>
  <si>
    <t>初中物理教师</t>
  </si>
  <si>
    <t>103080100107</t>
  </si>
  <si>
    <t>103080100104</t>
  </si>
  <si>
    <t>103080100102</t>
  </si>
  <si>
    <t>04</t>
  </si>
  <si>
    <t xml:space="preserve">高中语文教师          </t>
  </si>
  <si>
    <t>104080100208</t>
  </si>
  <si>
    <t>104080100206</t>
  </si>
  <si>
    <t>104080100210</t>
  </si>
  <si>
    <t>05</t>
  </si>
  <si>
    <t xml:space="preserve">高中数学教师          </t>
  </si>
  <si>
    <t>105080100510</t>
  </si>
  <si>
    <t>105080100509</t>
  </si>
  <si>
    <t>105080100512</t>
  </si>
  <si>
    <t>缺考</t>
  </si>
  <si>
    <t>105080100514</t>
  </si>
  <si>
    <t>105080100515</t>
  </si>
  <si>
    <t>105080100501</t>
  </si>
  <si>
    <t>105080100503</t>
  </si>
  <si>
    <t>06</t>
  </si>
  <si>
    <t xml:space="preserve">高中英语教师          </t>
  </si>
  <si>
    <t>106080100705</t>
  </si>
  <si>
    <t>106080100709</t>
  </si>
  <si>
    <t>106080100706</t>
  </si>
  <si>
    <t>07</t>
  </si>
  <si>
    <t>高中物理教师</t>
  </si>
  <si>
    <t>107080100302</t>
  </si>
  <si>
    <t>107080100305</t>
  </si>
  <si>
    <t>107080100304</t>
  </si>
  <si>
    <t>107080100303</t>
  </si>
  <si>
    <t>107080100311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</si>
</sst>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color rgb="FF1E395B"/>
      <name val="方正小标宋_GBK"/>
      <charset val="134"/>
    </font>
    <font>
      <sz val="10"/>
      <color indexed="63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176" fontId="2" fillId="2" borderId="0" xfId="0" applyNumberFormat="1" applyFont="1" applyFill="1" applyBorder="1" applyAlignment="1" applyProtection="1">
      <alignment horizontal="center" vertical="top" wrapText="1"/>
    </xf>
    <xf numFmtId="31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176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center" vertical="top" wrapText="1"/>
    </xf>
    <xf numFmtId="176" fontId="3" fillId="0" borderId="0" xfId="0" applyNumberFormat="1" applyFont="1" applyFill="1" applyBorder="1" applyAlignment="1" applyProtection="1">
      <alignment horizontal="center" vertical="top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tabSelected="1" workbookViewId="0">
      <selection activeCell="A1" sqref="A1:L1"/>
    </sheetView>
  </sheetViews>
  <sheetFormatPr defaultColWidth="8" defaultRowHeight="12.75"/>
  <cols>
    <col min="1" max="1" width="5" style="1" customWidth="1"/>
    <col min="2" max="2" width="12.75" style="1" customWidth="1"/>
    <col min="3" max="3" width="14.75" style="2" customWidth="1"/>
    <col min="4" max="4" width="8.375" style="2" customWidth="1"/>
    <col min="5" max="5" width="13.125" style="2" customWidth="1"/>
    <col min="6" max="6" width="15.625" style="2" customWidth="1"/>
    <col min="7" max="7" width="8.75" style="3" customWidth="1"/>
    <col min="8" max="8" width="10.75" style="3" customWidth="1"/>
    <col min="9" max="9" width="8.25" style="3" customWidth="1"/>
    <col min="10" max="10" width="10.5" style="3" customWidth="1"/>
    <col min="11" max="11" width="7.125" style="3" customWidth="1"/>
    <col min="12" max="12" width="7.375" style="2" customWidth="1"/>
    <col min="13" max="13" width="21.875" style="2" customWidth="1"/>
    <col min="14" max="16384" width="8" style="1"/>
  </cols>
  <sheetData>
    <row r="1" s="1" customFormat="1" ht="53" customHeight="1" spans="1:13">
      <c r="A1" s="4" t="s">
        <v>0</v>
      </c>
      <c r="B1" s="4"/>
      <c r="C1" s="4"/>
      <c r="D1" s="4"/>
      <c r="E1" s="4"/>
      <c r="F1" s="4"/>
      <c r="G1" s="5"/>
      <c r="H1" s="5"/>
      <c r="I1" s="15"/>
      <c r="J1" s="5"/>
      <c r="K1" s="5"/>
      <c r="L1" s="4"/>
      <c r="M1" s="2"/>
    </row>
    <row r="2" s="1" customFormat="1" ht="15" customHeight="1" spans="1:13">
      <c r="A2" s="6"/>
      <c r="B2" s="6"/>
      <c r="C2" s="6"/>
      <c r="D2" s="7"/>
      <c r="E2" s="7"/>
      <c r="F2" s="7"/>
      <c r="G2" s="8"/>
      <c r="H2" s="8"/>
      <c r="I2" s="16"/>
      <c r="J2" s="8"/>
      <c r="K2" s="8"/>
      <c r="L2" s="7"/>
      <c r="M2" s="2"/>
    </row>
    <row r="3" s="1" customFormat="1" ht="27" customHeight="1" spans="1:13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  <c r="H3" s="11" t="s">
        <v>8</v>
      </c>
      <c r="I3" s="13" t="s">
        <v>9</v>
      </c>
      <c r="J3" s="11" t="s">
        <v>10</v>
      </c>
      <c r="K3" s="11" t="s">
        <v>11</v>
      </c>
      <c r="L3" s="9" t="s">
        <v>12</v>
      </c>
      <c r="M3" s="2"/>
    </row>
    <row r="4" s="1" customFormat="1" ht="26" customHeight="1" spans="1:13">
      <c r="A4" s="12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1">
        <v>75</v>
      </c>
      <c r="H4" s="13">
        <f>G4*0.4</f>
        <v>30</v>
      </c>
      <c r="I4" s="13">
        <v>82.2</v>
      </c>
      <c r="J4" s="13">
        <f>I4*0.6</f>
        <v>49.32</v>
      </c>
      <c r="K4" s="13">
        <f>H4+J4</f>
        <v>79.32</v>
      </c>
      <c r="L4" s="12"/>
      <c r="M4" s="2"/>
    </row>
    <row r="5" s="1" customFormat="1" ht="26" customHeight="1" spans="1:13">
      <c r="A5" s="12">
        <v>2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18</v>
      </c>
      <c r="G5" s="11">
        <v>66</v>
      </c>
      <c r="H5" s="13">
        <f t="shared" ref="H5:H29" si="0">G5*0.4</f>
        <v>26.4</v>
      </c>
      <c r="I5" s="13">
        <v>75.8</v>
      </c>
      <c r="J5" s="13">
        <f t="shared" ref="J5:J29" si="1">I5*0.6</f>
        <v>45.48</v>
      </c>
      <c r="K5" s="13">
        <f t="shared" ref="K5:K29" si="2">H5+J5</f>
        <v>71.88</v>
      </c>
      <c r="L5" s="12"/>
      <c r="M5" s="2"/>
    </row>
    <row r="6" s="1" customFormat="1" ht="26" customHeight="1" spans="1:13">
      <c r="A6" s="12">
        <v>3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19</v>
      </c>
      <c r="G6" s="11">
        <v>62</v>
      </c>
      <c r="H6" s="13">
        <f t="shared" si="0"/>
        <v>24.8</v>
      </c>
      <c r="I6" s="17">
        <v>82.6</v>
      </c>
      <c r="J6" s="13">
        <f t="shared" si="1"/>
        <v>49.56</v>
      </c>
      <c r="K6" s="13">
        <f t="shared" si="2"/>
        <v>74.36</v>
      </c>
      <c r="L6" s="18"/>
      <c r="M6" s="2"/>
    </row>
    <row r="7" s="1" customFormat="1" ht="26" customHeight="1" spans="1:13">
      <c r="A7" s="12">
        <v>4</v>
      </c>
      <c r="B7" s="12" t="s">
        <v>13</v>
      </c>
      <c r="C7" s="12" t="s">
        <v>14</v>
      </c>
      <c r="D7" s="12" t="s">
        <v>20</v>
      </c>
      <c r="E7" s="12" t="s">
        <v>21</v>
      </c>
      <c r="F7" s="12" t="s">
        <v>22</v>
      </c>
      <c r="G7" s="11">
        <v>71</v>
      </c>
      <c r="H7" s="13">
        <f t="shared" si="0"/>
        <v>28.4</v>
      </c>
      <c r="I7" s="13">
        <v>77</v>
      </c>
      <c r="J7" s="13">
        <f t="shared" si="1"/>
        <v>46.2</v>
      </c>
      <c r="K7" s="13">
        <f t="shared" si="2"/>
        <v>74.6</v>
      </c>
      <c r="L7" s="12"/>
      <c r="M7" s="2"/>
    </row>
    <row r="8" s="1" customFormat="1" ht="26" customHeight="1" spans="1:13">
      <c r="A8" s="12">
        <v>5</v>
      </c>
      <c r="B8" s="12" t="s">
        <v>13</v>
      </c>
      <c r="C8" s="12" t="s">
        <v>14</v>
      </c>
      <c r="D8" s="12" t="s">
        <v>20</v>
      </c>
      <c r="E8" s="12" t="s">
        <v>21</v>
      </c>
      <c r="F8" s="12" t="s">
        <v>23</v>
      </c>
      <c r="G8" s="11">
        <v>65</v>
      </c>
      <c r="H8" s="13">
        <f t="shared" si="0"/>
        <v>26</v>
      </c>
      <c r="I8" s="13">
        <v>81.6</v>
      </c>
      <c r="J8" s="13">
        <f t="shared" si="1"/>
        <v>48.96</v>
      </c>
      <c r="K8" s="13">
        <f t="shared" si="2"/>
        <v>74.96</v>
      </c>
      <c r="L8" s="12"/>
      <c r="M8" s="2"/>
    </row>
    <row r="9" s="1" customFormat="1" ht="26" customHeight="1" spans="1:13">
      <c r="A9" s="12">
        <v>6</v>
      </c>
      <c r="B9" s="12" t="s">
        <v>13</v>
      </c>
      <c r="C9" s="12" t="s">
        <v>14</v>
      </c>
      <c r="D9" s="12" t="s">
        <v>24</v>
      </c>
      <c r="E9" s="12" t="s">
        <v>25</v>
      </c>
      <c r="F9" s="12" t="s">
        <v>26</v>
      </c>
      <c r="G9" s="14">
        <v>77</v>
      </c>
      <c r="H9" s="13">
        <f t="shared" si="0"/>
        <v>30.8</v>
      </c>
      <c r="I9" s="13">
        <v>82.4</v>
      </c>
      <c r="J9" s="13">
        <f t="shared" si="1"/>
        <v>49.44</v>
      </c>
      <c r="K9" s="13">
        <f t="shared" si="2"/>
        <v>80.24</v>
      </c>
      <c r="L9" s="12"/>
      <c r="M9" s="2"/>
    </row>
    <row r="10" s="1" customFormat="1" ht="26" customHeight="1" spans="1:13">
      <c r="A10" s="12">
        <v>7</v>
      </c>
      <c r="B10" s="12" t="s">
        <v>13</v>
      </c>
      <c r="C10" s="12" t="s">
        <v>14</v>
      </c>
      <c r="D10" s="12" t="s">
        <v>24</v>
      </c>
      <c r="E10" s="12" t="s">
        <v>25</v>
      </c>
      <c r="F10" s="12" t="s">
        <v>27</v>
      </c>
      <c r="G10" s="14">
        <v>76</v>
      </c>
      <c r="H10" s="13">
        <f t="shared" si="0"/>
        <v>30.4</v>
      </c>
      <c r="I10" s="13">
        <v>80.4</v>
      </c>
      <c r="J10" s="13">
        <f t="shared" si="1"/>
        <v>48.24</v>
      </c>
      <c r="K10" s="13">
        <f t="shared" si="2"/>
        <v>78.64</v>
      </c>
      <c r="L10" s="12"/>
      <c r="M10" s="2"/>
    </row>
    <row r="11" s="1" customFormat="1" ht="26" customHeight="1" spans="1:13">
      <c r="A11" s="12">
        <v>8</v>
      </c>
      <c r="B11" s="12" t="s">
        <v>13</v>
      </c>
      <c r="C11" s="12" t="s">
        <v>14</v>
      </c>
      <c r="D11" s="12" t="s">
        <v>24</v>
      </c>
      <c r="E11" s="12" t="s">
        <v>25</v>
      </c>
      <c r="F11" s="12" t="s">
        <v>28</v>
      </c>
      <c r="G11" s="14">
        <v>75</v>
      </c>
      <c r="H11" s="13">
        <f t="shared" si="0"/>
        <v>30</v>
      </c>
      <c r="I11" s="13">
        <v>84.6</v>
      </c>
      <c r="J11" s="13">
        <f t="shared" si="1"/>
        <v>50.76</v>
      </c>
      <c r="K11" s="13">
        <f t="shared" si="2"/>
        <v>80.76</v>
      </c>
      <c r="L11" s="12"/>
      <c r="M11" s="2"/>
    </row>
    <row r="12" s="1" customFormat="1" ht="26" customHeight="1" spans="1:13">
      <c r="A12" s="12">
        <v>9</v>
      </c>
      <c r="B12" s="12" t="s">
        <v>13</v>
      </c>
      <c r="C12" s="12" t="s">
        <v>14</v>
      </c>
      <c r="D12" s="12" t="s">
        <v>29</v>
      </c>
      <c r="E12" s="12" t="s">
        <v>30</v>
      </c>
      <c r="F12" s="12" t="s">
        <v>31</v>
      </c>
      <c r="G12" s="14">
        <v>71</v>
      </c>
      <c r="H12" s="13">
        <f t="shared" si="0"/>
        <v>28.4</v>
      </c>
      <c r="I12" s="13">
        <v>77.6</v>
      </c>
      <c r="J12" s="13">
        <f t="shared" si="1"/>
        <v>46.56</v>
      </c>
      <c r="K12" s="13">
        <f t="shared" si="2"/>
        <v>74.96</v>
      </c>
      <c r="L12" s="12"/>
      <c r="M12" s="2"/>
    </row>
    <row r="13" s="1" customFormat="1" ht="26" customHeight="1" spans="1:13">
      <c r="A13" s="12">
        <v>10</v>
      </c>
      <c r="B13" s="12" t="s">
        <v>13</v>
      </c>
      <c r="C13" s="12" t="s">
        <v>14</v>
      </c>
      <c r="D13" s="12" t="s">
        <v>29</v>
      </c>
      <c r="E13" s="12" t="s">
        <v>30</v>
      </c>
      <c r="F13" s="12" t="s">
        <v>32</v>
      </c>
      <c r="G13" s="14">
        <v>70</v>
      </c>
      <c r="H13" s="13">
        <f t="shared" si="0"/>
        <v>28</v>
      </c>
      <c r="I13" s="13">
        <v>79.8</v>
      </c>
      <c r="J13" s="13">
        <f t="shared" si="1"/>
        <v>47.88</v>
      </c>
      <c r="K13" s="13">
        <f t="shared" si="2"/>
        <v>75.88</v>
      </c>
      <c r="L13" s="12"/>
      <c r="M13" s="2"/>
    </row>
    <row r="14" s="1" customFormat="1" ht="26" customHeight="1" spans="1:13">
      <c r="A14" s="12">
        <v>11</v>
      </c>
      <c r="B14" s="12" t="s">
        <v>13</v>
      </c>
      <c r="C14" s="12" t="s">
        <v>14</v>
      </c>
      <c r="D14" s="12" t="s">
        <v>29</v>
      </c>
      <c r="E14" s="12" t="s">
        <v>30</v>
      </c>
      <c r="F14" s="12" t="s">
        <v>33</v>
      </c>
      <c r="G14" s="14">
        <v>70</v>
      </c>
      <c r="H14" s="13">
        <f t="shared" si="0"/>
        <v>28</v>
      </c>
      <c r="I14" s="13">
        <v>80.4</v>
      </c>
      <c r="J14" s="13">
        <f t="shared" si="1"/>
        <v>48.24</v>
      </c>
      <c r="K14" s="13">
        <f t="shared" si="2"/>
        <v>76.24</v>
      </c>
      <c r="L14" s="12"/>
      <c r="M14" s="2"/>
    </row>
    <row r="15" s="1" customFormat="1" ht="26" customHeight="1" spans="1:13">
      <c r="A15" s="12">
        <v>12</v>
      </c>
      <c r="B15" s="12" t="s">
        <v>13</v>
      </c>
      <c r="C15" s="12" t="s">
        <v>14</v>
      </c>
      <c r="D15" s="12" t="s">
        <v>34</v>
      </c>
      <c r="E15" s="12" t="s">
        <v>35</v>
      </c>
      <c r="F15" s="12" t="s">
        <v>36</v>
      </c>
      <c r="G15" s="11">
        <v>89</v>
      </c>
      <c r="H15" s="13">
        <f t="shared" si="0"/>
        <v>35.6</v>
      </c>
      <c r="I15" s="13">
        <v>79.2</v>
      </c>
      <c r="J15" s="13">
        <f t="shared" si="1"/>
        <v>47.52</v>
      </c>
      <c r="K15" s="13">
        <f t="shared" si="2"/>
        <v>83.12</v>
      </c>
      <c r="L15" s="12"/>
      <c r="M15" s="2"/>
    </row>
    <row r="16" s="1" customFormat="1" ht="26" customHeight="1" spans="1:13">
      <c r="A16" s="12">
        <v>13</v>
      </c>
      <c r="B16" s="12" t="s">
        <v>13</v>
      </c>
      <c r="C16" s="12" t="s">
        <v>14</v>
      </c>
      <c r="D16" s="12" t="s">
        <v>34</v>
      </c>
      <c r="E16" s="12" t="s">
        <v>35</v>
      </c>
      <c r="F16" s="12" t="s">
        <v>37</v>
      </c>
      <c r="G16" s="11">
        <v>88</v>
      </c>
      <c r="H16" s="13">
        <f t="shared" si="0"/>
        <v>35.2</v>
      </c>
      <c r="I16" s="13">
        <v>80.6</v>
      </c>
      <c r="J16" s="13">
        <f t="shared" si="1"/>
        <v>48.36</v>
      </c>
      <c r="K16" s="13">
        <f t="shared" si="2"/>
        <v>83.56</v>
      </c>
      <c r="L16" s="12"/>
      <c r="M16" s="2"/>
    </row>
    <row r="17" s="1" customFormat="1" ht="26" customHeight="1" spans="1:13">
      <c r="A17" s="12">
        <v>14</v>
      </c>
      <c r="B17" s="12" t="s">
        <v>13</v>
      </c>
      <c r="C17" s="12" t="s">
        <v>14</v>
      </c>
      <c r="D17" s="12" t="s">
        <v>34</v>
      </c>
      <c r="E17" s="12" t="s">
        <v>35</v>
      </c>
      <c r="F17" s="12" t="s">
        <v>38</v>
      </c>
      <c r="G17" s="11">
        <v>87</v>
      </c>
      <c r="H17" s="13">
        <f t="shared" si="0"/>
        <v>34.8</v>
      </c>
      <c r="I17" s="13">
        <v>0</v>
      </c>
      <c r="J17" s="13">
        <f t="shared" si="1"/>
        <v>0</v>
      </c>
      <c r="K17" s="13">
        <f t="shared" si="2"/>
        <v>34.8</v>
      </c>
      <c r="L17" s="12" t="s">
        <v>39</v>
      </c>
      <c r="M17" s="2"/>
    </row>
    <row r="18" s="1" customFormat="1" ht="26" customHeight="1" spans="1:13">
      <c r="A18" s="12">
        <v>15</v>
      </c>
      <c r="B18" s="12" t="s">
        <v>13</v>
      </c>
      <c r="C18" s="12" t="s">
        <v>14</v>
      </c>
      <c r="D18" s="12" t="s">
        <v>34</v>
      </c>
      <c r="E18" s="12" t="s">
        <v>35</v>
      </c>
      <c r="F18" s="12" t="s">
        <v>40</v>
      </c>
      <c r="G18" s="11">
        <v>87</v>
      </c>
      <c r="H18" s="13">
        <f t="shared" si="0"/>
        <v>34.8</v>
      </c>
      <c r="I18" s="13">
        <v>79.2</v>
      </c>
      <c r="J18" s="13">
        <f t="shared" si="1"/>
        <v>47.52</v>
      </c>
      <c r="K18" s="13">
        <f t="shared" si="2"/>
        <v>82.32</v>
      </c>
      <c r="L18" s="12"/>
      <c r="M18" s="2"/>
    </row>
    <row r="19" s="1" customFormat="1" ht="26" customHeight="1" spans="1:13">
      <c r="A19" s="12">
        <v>16</v>
      </c>
      <c r="B19" s="12" t="s">
        <v>13</v>
      </c>
      <c r="C19" s="12" t="s">
        <v>14</v>
      </c>
      <c r="D19" s="12" t="s">
        <v>34</v>
      </c>
      <c r="E19" s="12" t="s">
        <v>35</v>
      </c>
      <c r="F19" s="12" t="s">
        <v>41</v>
      </c>
      <c r="G19" s="11">
        <v>87</v>
      </c>
      <c r="H19" s="13">
        <f t="shared" si="0"/>
        <v>34.8</v>
      </c>
      <c r="I19" s="13">
        <v>84.2</v>
      </c>
      <c r="J19" s="13">
        <f t="shared" si="1"/>
        <v>50.52</v>
      </c>
      <c r="K19" s="13">
        <f t="shared" si="2"/>
        <v>85.32</v>
      </c>
      <c r="L19" s="12"/>
      <c r="M19" s="2"/>
    </row>
    <row r="20" s="1" customFormat="1" ht="26" customHeight="1" spans="1:13">
      <c r="A20" s="12">
        <v>17</v>
      </c>
      <c r="B20" s="12" t="s">
        <v>13</v>
      </c>
      <c r="C20" s="12" t="s">
        <v>14</v>
      </c>
      <c r="D20" s="12" t="s">
        <v>34</v>
      </c>
      <c r="E20" s="12" t="s">
        <v>35</v>
      </c>
      <c r="F20" s="12" t="s">
        <v>42</v>
      </c>
      <c r="G20" s="11">
        <v>84</v>
      </c>
      <c r="H20" s="13">
        <f t="shared" si="0"/>
        <v>33.6</v>
      </c>
      <c r="I20" s="13">
        <v>75.8</v>
      </c>
      <c r="J20" s="13">
        <f t="shared" si="1"/>
        <v>45.48</v>
      </c>
      <c r="K20" s="13">
        <f t="shared" si="2"/>
        <v>79.08</v>
      </c>
      <c r="L20" s="12"/>
      <c r="M20" s="2"/>
    </row>
    <row r="21" s="1" customFormat="1" ht="26" customHeight="1" spans="1:13">
      <c r="A21" s="12">
        <v>18</v>
      </c>
      <c r="B21" s="12" t="s">
        <v>13</v>
      </c>
      <c r="C21" s="12" t="s">
        <v>14</v>
      </c>
      <c r="D21" s="12" t="s">
        <v>34</v>
      </c>
      <c r="E21" s="12" t="s">
        <v>35</v>
      </c>
      <c r="F21" s="12" t="s">
        <v>43</v>
      </c>
      <c r="G21" s="11">
        <v>84</v>
      </c>
      <c r="H21" s="13">
        <f t="shared" si="0"/>
        <v>33.6</v>
      </c>
      <c r="I21" s="13">
        <v>80.4</v>
      </c>
      <c r="J21" s="13">
        <f t="shared" si="1"/>
        <v>48.24</v>
      </c>
      <c r="K21" s="13">
        <f t="shared" si="2"/>
        <v>81.84</v>
      </c>
      <c r="L21" s="12"/>
      <c r="M21" s="2"/>
    </row>
    <row r="22" s="1" customFormat="1" ht="26" customHeight="1" spans="1:13">
      <c r="A22" s="12">
        <v>19</v>
      </c>
      <c r="B22" s="12" t="s">
        <v>13</v>
      </c>
      <c r="C22" s="12" t="s">
        <v>14</v>
      </c>
      <c r="D22" s="12" t="s">
        <v>44</v>
      </c>
      <c r="E22" s="12" t="s">
        <v>45</v>
      </c>
      <c r="F22" s="12" t="s">
        <v>46</v>
      </c>
      <c r="G22" s="11">
        <v>78</v>
      </c>
      <c r="H22" s="13">
        <f t="shared" si="0"/>
        <v>31.2</v>
      </c>
      <c r="I22" s="13">
        <v>79.6</v>
      </c>
      <c r="J22" s="13">
        <f t="shared" si="1"/>
        <v>47.76</v>
      </c>
      <c r="K22" s="13">
        <f t="shared" si="2"/>
        <v>78.96</v>
      </c>
      <c r="L22" s="12"/>
      <c r="M22" s="2"/>
    </row>
    <row r="23" s="1" customFormat="1" ht="26" customHeight="1" spans="1:13">
      <c r="A23" s="12">
        <v>20</v>
      </c>
      <c r="B23" s="12" t="s">
        <v>13</v>
      </c>
      <c r="C23" s="12" t="s">
        <v>14</v>
      </c>
      <c r="D23" s="12" t="s">
        <v>44</v>
      </c>
      <c r="E23" s="12" t="s">
        <v>45</v>
      </c>
      <c r="F23" s="12" t="s">
        <v>47</v>
      </c>
      <c r="G23" s="11">
        <v>77</v>
      </c>
      <c r="H23" s="13">
        <f t="shared" si="0"/>
        <v>30.8</v>
      </c>
      <c r="I23" s="13">
        <v>83.4</v>
      </c>
      <c r="J23" s="13">
        <f t="shared" si="1"/>
        <v>50.04</v>
      </c>
      <c r="K23" s="13">
        <f t="shared" si="2"/>
        <v>80.84</v>
      </c>
      <c r="L23" s="12"/>
      <c r="M23" s="2"/>
    </row>
    <row r="24" s="1" customFormat="1" ht="26" customHeight="1" spans="1:13">
      <c r="A24" s="12">
        <v>21</v>
      </c>
      <c r="B24" s="12" t="s">
        <v>13</v>
      </c>
      <c r="C24" s="12" t="s">
        <v>14</v>
      </c>
      <c r="D24" s="12" t="s">
        <v>44</v>
      </c>
      <c r="E24" s="12" t="s">
        <v>45</v>
      </c>
      <c r="F24" s="12" t="s">
        <v>48</v>
      </c>
      <c r="G24" s="11">
        <v>75</v>
      </c>
      <c r="H24" s="13">
        <f t="shared" si="0"/>
        <v>30</v>
      </c>
      <c r="I24" s="13">
        <v>82</v>
      </c>
      <c r="J24" s="13">
        <f t="shared" si="1"/>
        <v>49.2</v>
      </c>
      <c r="K24" s="13">
        <f t="shared" si="2"/>
        <v>79.2</v>
      </c>
      <c r="L24" s="12"/>
      <c r="M24" s="2"/>
    </row>
    <row r="25" s="1" customFormat="1" ht="26" customHeight="1" spans="1:13">
      <c r="A25" s="12">
        <v>22</v>
      </c>
      <c r="B25" s="12" t="s">
        <v>13</v>
      </c>
      <c r="C25" s="12" t="s">
        <v>14</v>
      </c>
      <c r="D25" s="12" t="s">
        <v>49</v>
      </c>
      <c r="E25" s="12" t="s">
        <v>50</v>
      </c>
      <c r="F25" s="12" t="s">
        <v>51</v>
      </c>
      <c r="G25" s="14">
        <v>77</v>
      </c>
      <c r="H25" s="13">
        <f t="shared" si="0"/>
        <v>30.8</v>
      </c>
      <c r="I25" s="13">
        <v>84.2</v>
      </c>
      <c r="J25" s="13">
        <f t="shared" si="1"/>
        <v>50.52</v>
      </c>
      <c r="K25" s="13">
        <f t="shared" si="2"/>
        <v>81.32</v>
      </c>
      <c r="L25" s="12"/>
      <c r="M25" s="2"/>
    </row>
    <row r="26" s="1" customFormat="1" ht="26" customHeight="1" spans="1:13">
      <c r="A26" s="12">
        <v>23</v>
      </c>
      <c r="B26" s="12" t="s">
        <v>13</v>
      </c>
      <c r="C26" s="12" t="s">
        <v>14</v>
      </c>
      <c r="D26" s="12" t="s">
        <v>49</v>
      </c>
      <c r="E26" s="12" t="s">
        <v>50</v>
      </c>
      <c r="F26" s="12" t="s">
        <v>52</v>
      </c>
      <c r="G26" s="14">
        <v>77</v>
      </c>
      <c r="H26" s="13">
        <f t="shared" si="0"/>
        <v>30.8</v>
      </c>
      <c r="I26" s="13">
        <v>85.6</v>
      </c>
      <c r="J26" s="13">
        <f t="shared" si="1"/>
        <v>51.36</v>
      </c>
      <c r="K26" s="13">
        <f t="shared" si="2"/>
        <v>82.16</v>
      </c>
      <c r="L26" s="12"/>
      <c r="M26" s="2"/>
    </row>
    <row r="27" s="1" customFormat="1" ht="26" customHeight="1" spans="1:13">
      <c r="A27" s="12">
        <v>24</v>
      </c>
      <c r="B27" s="12" t="s">
        <v>13</v>
      </c>
      <c r="C27" s="12" t="s">
        <v>14</v>
      </c>
      <c r="D27" s="12" t="s">
        <v>49</v>
      </c>
      <c r="E27" s="12" t="s">
        <v>50</v>
      </c>
      <c r="F27" s="12" t="s">
        <v>53</v>
      </c>
      <c r="G27" s="14">
        <v>73</v>
      </c>
      <c r="H27" s="13">
        <f t="shared" si="0"/>
        <v>29.2</v>
      </c>
      <c r="I27" s="13">
        <v>0</v>
      </c>
      <c r="J27" s="13">
        <f t="shared" si="1"/>
        <v>0</v>
      </c>
      <c r="K27" s="13">
        <f t="shared" si="2"/>
        <v>29.2</v>
      </c>
      <c r="L27" s="12" t="s">
        <v>39</v>
      </c>
      <c r="M27" s="2"/>
    </row>
    <row r="28" s="1" customFormat="1" ht="26" customHeight="1" spans="1:13">
      <c r="A28" s="12">
        <v>25</v>
      </c>
      <c r="B28" s="12" t="s">
        <v>13</v>
      </c>
      <c r="C28" s="12" t="s">
        <v>14</v>
      </c>
      <c r="D28" s="12" t="s">
        <v>49</v>
      </c>
      <c r="E28" s="12" t="s">
        <v>50</v>
      </c>
      <c r="F28" s="12" t="s">
        <v>54</v>
      </c>
      <c r="G28" s="14">
        <v>68</v>
      </c>
      <c r="H28" s="13">
        <f t="shared" si="0"/>
        <v>27.2</v>
      </c>
      <c r="I28" s="13">
        <v>82.6</v>
      </c>
      <c r="J28" s="13">
        <f t="shared" si="1"/>
        <v>49.56</v>
      </c>
      <c r="K28" s="13">
        <f t="shared" si="2"/>
        <v>76.76</v>
      </c>
      <c r="L28" s="12"/>
      <c r="M28" s="2"/>
    </row>
    <row r="29" s="1" customFormat="1" ht="26" customHeight="1" spans="1:13">
      <c r="A29" s="12">
        <v>26</v>
      </c>
      <c r="B29" s="12" t="s">
        <v>13</v>
      </c>
      <c r="C29" s="12" t="s">
        <v>14</v>
      </c>
      <c r="D29" s="12" t="s">
        <v>49</v>
      </c>
      <c r="E29" s="12" t="s">
        <v>50</v>
      </c>
      <c r="F29" s="12" t="s">
        <v>55</v>
      </c>
      <c r="G29" s="11">
        <v>66</v>
      </c>
      <c r="H29" s="13">
        <f t="shared" si="0"/>
        <v>26.4</v>
      </c>
      <c r="I29" s="13">
        <v>80.2</v>
      </c>
      <c r="J29" s="13">
        <f t="shared" si="1"/>
        <v>48.12</v>
      </c>
      <c r="K29" s="13">
        <f t="shared" si="2"/>
        <v>74.52</v>
      </c>
      <c r="L29" s="12"/>
      <c r="M29" s="2"/>
    </row>
  </sheetData>
  <mergeCells count="2">
    <mergeCell ref="A1:L1"/>
    <mergeCell ref="A2:L2"/>
  </mergeCells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</dc:creator>
  <cp:lastModifiedBy>admin</cp:lastModifiedBy>
  <dcterms:created xsi:type="dcterms:W3CDTF">2021-01-14T11:54:00Z</dcterms:created>
  <dcterms:modified xsi:type="dcterms:W3CDTF">2021-01-16T10:12:21Z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