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420" windowWidth="21840" windowHeight="135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6" i="1" l="1"/>
  <c r="L6" i="1" s="1"/>
  <c r="K4" i="1"/>
  <c r="L4" i="1" s="1"/>
  <c r="K8" i="1"/>
  <c r="L8" i="1" s="1"/>
  <c r="K9" i="1"/>
  <c r="L9" i="1" s="1"/>
  <c r="K7" i="1"/>
  <c r="L7" i="1" s="1"/>
  <c r="K5" i="1"/>
  <c r="L5" i="1" s="1"/>
  <c r="K35" i="1"/>
  <c r="L35" i="1" s="1"/>
  <c r="K34" i="1"/>
  <c r="L34" i="1" s="1"/>
  <c r="K36" i="1"/>
  <c r="L36" i="1" s="1"/>
  <c r="K40" i="1"/>
  <c r="L40" i="1" s="1"/>
  <c r="K39" i="1"/>
  <c r="L39" i="1" s="1"/>
  <c r="K38" i="1"/>
  <c r="L38" i="1" s="1"/>
  <c r="K37" i="1"/>
  <c r="L37" i="1" s="1"/>
  <c r="K52" i="1"/>
  <c r="L52" i="1" s="1"/>
  <c r="K47" i="1"/>
  <c r="L47" i="1" s="1"/>
  <c r="K53" i="1"/>
  <c r="L53" i="1" s="1"/>
  <c r="K51" i="1"/>
  <c r="L51" i="1" s="1"/>
  <c r="K49" i="1"/>
  <c r="L49" i="1" s="1"/>
  <c r="K50" i="1"/>
  <c r="L50" i="1" s="1"/>
  <c r="K48" i="1"/>
  <c r="L48" i="1" s="1"/>
  <c r="K41" i="1"/>
  <c r="L41" i="1" s="1"/>
  <c r="K43" i="1"/>
  <c r="L43" i="1" s="1"/>
  <c r="K45" i="1"/>
  <c r="L45" i="1" s="1"/>
  <c r="K44" i="1"/>
  <c r="L44" i="1" s="1"/>
  <c r="K46" i="1"/>
  <c r="L46" i="1" s="1"/>
  <c r="K42" i="1"/>
  <c r="L42" i="1" s="1"/>
  <c r="K10" i="1"/>
  <c r="L10" i="1" s="1"/>
  <c r="K12" i="1"/>
  <c r="L12" i="1" s="1"/>
  <c r="K14" i="1"/>
  <c r="L14" i="1" s="1"/>
  <c r="K13" i="1"/>
  <c r="L13" i="1" s="1"/>
  <c r="K15" i="1"/>
  <c r="L15" i="1" s="1"/>
  <c r="K11" i="1"/>
  <c r="L11" i="1" s="1"/>
  <c r="K31" i="1"/>
  <c r="L31" i="1" s="1"/>
  <c r="K32" i="1"/>
  <c r="L32" i="1" s="1"/>
  <c r="K30" i="1"/>
  <c r="L30" i="1" s="1"/>
  <c r="K33" i="1"/>
  <c r="L33" i="1" s="1"/>
  <c r="K28" i="1"/>
  <c r="L28" i="1" s="1"/>
  <c r="K29" i="1"/>
  <c r="L29" i="1" s="1"/>
  <c r="K23" i="1"/>
  <c r="L23" i="1" s="1"/>
  <c r="K22" i="1"/>
  <c r="L22" i="1" s="1"/>
  <c r="K25" i="1"/>
  <c r="L25" i="1" s="1"/>
  <c r="K27" i="1"/>
  <c r="L27" i="1" s="1"/>
  <c r="K26" i="1"/>
  <c r="L26" i="1" s="1"/>
  <c r="K24" i="1"/>
  <c r="L24" i="1" s="1"/>
  <c r="K17" i="1"/>
  <c r="L17" i="1" s="1"/>
  <c r="K21" i="1"/>
  <c r="L21" i="1" s="1"/>
  <c r="K20" i="1"/>
  <c r="L20" i="1" s="1"/>
  <c r="K18" i="1"/>
  <c r="L18" i="1" s="1"/>
  <c r="K19" i="1"/>
  <c r="L19" i="1" s="1"/>
  <c r="K16" i="1"/>
  <c r="L16" i="1" s="1"/>
</calcChain>
</file>

<file path=xl/sharedStrings.xml><?xml version="1.0" encoding="utf-8"?>
<sst xmlns="http://schemas.openxmlformats.org/spreadsheetml/2006/main" count="315" uniqueCount="136">
  <si>
    <t>王俊英</t>
  </si>
  <si>
    <t>女</t>
  </si>
  <si>
    <t>洪雅县小学校</t>
  </si>
  <si>
    <t>小学语文教师（1）</t>
  </si>
  <si>
    <t>20052001</t>
  </si>
  <si>
    <t>1205200500413</t>
  </si>
  <si>
    <t>王文冬</t>
  </si>
  <si>
    <t>1205200500303</t>
  </si>
  <si>
    <t>邓丽君</t>
  </si>
  <si>
    <t>1205200500513</t>
  </si>
  <si>
    <t>秦佳</t>
  </si>
  <si>
    <t>1205200500415</t>
  </si>
  <si>
    <t>魏嘉</t>
  </si>
  <si>
    <t>1205200500221</t>
  </si>
  <si>
    <t>邓翠</t>
  </si>
  <si>
    <t>1205200500220</t>
  </si>
  <si>
    <t>男</t>
  </si>
  <si>
    <t>李洁</t>
  </si>
  <si>
    <t>李锐艳</t>
  </si>
  <si>
    <t>小学语文教师（2）</t>
  </si>
  <si>
    <t>20052002</t>
  </si>
  <si>
    <t>1205200500701</t>
  </si>
  <si>
    <t>吴丹</t>
  </si>
  <si>
    <t>1205200500801</t>
  </si>
  <si>
    <t>肖星</t>
  </si>
  <si>
    <t>1205200500602</t>
  </si>
  <si>
    <t>1205200500706</t>
  </si>
  <si>
    <t>卢瑛洁</t>
  </si>
  <si>
    <t>1205200500610</t>
  </si>
  <si>
    <t>刘佳蓉</t>
  </si>
  <si>
    <t>1205200500624</t>
  </si>
  <si>
    <t>姚静</t>
  </si>
  <si>
    <t>小学数学教师（1）</t>
  </si>
  <si>
    <t>20052003</t>
  </si>
  <si>
    <t>1205200501123</t>
  </si>
  <si>
    <t>岳超洁</t>
  </si>
  <si>
    <t>1205200501125</t>
  </si>
  <si>
    <t>刘佳琪</t>
  </si>
  <si>
    <t>1205200501202</t>
  </si>
  <si>
    <t>马婷</t>
  </si>
  <si>
    <t>1205200501223</t>
  </si>
  <si>
    <t>何颖</t>
  </si>
  <si>
    <t>1205200501211</t>
  </si>
  <si>
    <t>何清</t>
  </si>
  <si>
    <t>1205200501228</t>
  </si>
  <si>
    <t>殷修远</t>
  </si>
  <si>
    <t>小学数学教师（2）</t>
  </si>
  <si>
    <t>20052004</t>
  </si>
  <si>
    <t>1205200501418</t>
  </si>
  <si>
    <t>周倩</t>
  </si>
  <si>
    <t>1205200501424</t>
  </si>
  <si>
    <t>蒋颖</t>
  </si>
  <si>
    <t>1205200501409</t>
  </si>
  <si>
    <t>孟春贵</t>
  </si>
  <si>
    <t>1205200501413</t>
  </si>
  <si>
    <t>朱春丽</t>
  </si>
  <si>
    <t>1205200501427</t>
  </si>
  <si>
    <t>罗伊杉</t>
  </si>
  <si>
    <t>1205200501502</t>
  </si>
  <si>
    <t>张琴</t>
  </si>
  <si>
    <t>小学英语教师</t>
  </si>
  <si>
    <t>20052005</t>
  </si>
  <si>
    <t>1205200502206</t>
  </si>
  <si>
    <t>赵婷</t>
  </si>
  <si>
    <t>1205200502117</t>
  </si>
  <si>
    <t>邹艳红</t>
  </si>
  <si>
    <t>1205200502103</t>
  </si>
  <si>
    <t>林珊</t>
  </si>
  <si>
    <t>1205200502120</t>
  </si>
  <si>
    <t>侯虹秀</t>
  </si>
  <si>
    <t>1205200502228</t>
  </si>
  <si>
    <t>周欢</t>
  </si>
  <si>
    <t>1205200502306</t>
  </si>
  <si>
    <t>袁紫婷</t>
  </si>
  <si>
    <t>洪雅县实验幼儿园</t>
  </si>
  <si>
    <t>学前教育教师（1）</t>
  </si>
  <si>
    <t>20052006</t>
  </si>
  <si>
    <t>1205200502529</t>
  </si>
  <si>
    <t>吴艳</t>
  </si>
  <si>
    <t>1205200502419</t>
  </si>
  <si>
    <t>姚兰</t>
  </si>
  <si>
    <t>1205200502514</t>
  </si>
  <si>
    <t>余雅馨</t>
  </si>
  <si>
    <t>1205200502822</t>
  </si>
  <si>
    <t>莫惠云</t>
  </si>
  <si>
    <t>1205200502425</t>
  </si>
  <si>
    <t>宋敏</t>
  </si>
  <si>
    <t>1205200502719</t>
  </si>
  <si>
    <t>张莎</t>
  </si>
  <si>
    <t>1205200502610</t>
  </si>
  <si>
    <t>吴攀</t>
  </si>
  <si>
    <t>学前教育教师（2）</t>
  </si>
  <si>
    <t>20052007</t>
  </si>
  <si>
    <t>1205200503103</t>
  </si>
  <si>
    <t>刘星志</t>
  </si>
  <si>
    <t>1205200503707</t>
  </si>
  <si>
    <t>郑元园</t>
  </si>
  <si>
    <t>1205200503227</t>
  </si>
  <si>
    <t>唐学丽</t>
  </si>
  <si>
    <t>1205200503108</t>
  </si>
  <si>
    <t>干茂琴</t>
  </si>
  <si>
    <t>1205200503126</t>
  </si>
  <si>
    <t>万芸秀</t>
  </si>
  <si>
    <t>1205200503211</t>
  </si>
  <si>
    <t>余琴</t>
  </si>
  <si>
    <t>洪雅县幼儿园（洪雅县第二幼儿园4人，洪雅县第三幼儿园3人）</t>
  </si>
  <si>
    <t>学前教育教师</t>
  </si>
  <si>
    <t>20052008</t>
  </si>
  <si>
    <t>1205200503908</t>
  </si>
  <si>
    <t>廖子萱</t>
  </si>
  <si>
    <t>1205200503925</t>
  </si>
  <si>
    <t>周航宇</t>
  </si>
  <si>
    <t>1205200503909</t>
  </si>
  <si>
    <t>魏雪梅</t>
  </si>
  <si>
    <t>1205200504217</t>
  </si>
  <si>
    <t>江艳秋</t>
  </si>
  <si>
    <t>1205200503901</t>
  </si>
  <si>
    <t>陈楠</t>
  </si>
  <si>
    <t>1205200504011</t>
  </si>
  <si>
    <t>王菀歆</t>
  </si>
  <si>
    <t>1205200504220</t>
  </si>
  <si>
    <t>面试折
合成绩</t>
    <phoneticPr fontId="6" type="noConversion"/>
  </si>
  <si>
    <t>总成绩</t>
    <phoneticPr fontId="6" type="noConversion"/>
  </si>
  <si>
    <t>岗位
排名</t>
    <phoneticPr fontId="6" type="noConversion"/>
  </si>
  <si>
    <t>姓名</t>
    <phoneticPr fontId="6" type="noConversion"/>
  </si>
  <si>
    <t>性别</t>
    <phoneticPr fontId="6" type="noConversion"/>
  </si>
  <si>
    <t>招聘单位</t>
    <phoneticPr fontId="6" type="noConversion"/>
  </si>
  <si>
    <t>岗位名称</t>
    <phoneticPr fontId="6" type="noConversion"/>
  </si>
  <si>
    <t>岗位代码</t>
    <phoneticPr fontId="6" type="noConversion"/>
  </si>
  <si>
    <t>准考证号</t>
    <phoneticPr fontId="6" type="noConversion"/>
  </si>
  <si>
    <t>教育公
共基础</t>
    <phoneticPr fontId="6" type="noConversion"/>
  </si>
  <si>
    <t>笔试折合
成绩</t>
    <phoneticPr fontId="6" type="noConversion"/>
  </si>
  <si>
    <t>面试
成绩</t>
    <phoneticPr fontId="6" type="noConversion"/>
  </si>
  <si>
    <t>序
号</t>
    <phoneticPr fontId="6" type="noConversion"/>
  </si>
  <si>
    <t>附件1</t>
    <phoneticPr fontId="3" type="noConversion"/>
  </si>
  <si>
    <t xml:space="preserve">   2020年下半年洪雅县公开考试招聘中小学教师体检人员名单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</si>
</sst>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6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9"/>
      <name val="宋体"/>
      <charset val="134"/>
    </font>
    <font>
      <sz val="10"/>
      <color indexed="8"/>
      <name val="黑体"/>
      <family val="3"/>
      <charset val="134"/>
    </font>
    <font>
      <b/>
      <sz val="10"/>
      <name val="黑体"/>
      <family val="3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A4" sqref="A4"/>
    </sheetView>
  </sheetViews>
  <sheetFormatPr defaultRowHeight="13.5" x14ac:dyDescent="0.15"/>
  <cols>
    <col min="1" max="1" width="4.5" style="1" customWidth="1"/>
    <col min="2" max="2" width="7.625" style="1" customWidth="1"/>
    <col min="3" max="3" width="4.875" style="1" customWidth="1"/>
    <col min="4" max="4" width="27" style="1" customWidth="1"/>
    <col min="5" max="5" width="18.125" style="1" customWidth="1"/>
    <col min="6" max="6" width="10.625" style="1" customWidth="1"/>
    <col min="7" max="7" width="15" style="1" customWidth="1"/>
    <col min="8" max="8" width="8.125" style="1" customWidth="1"/>
    <col min="9" max="9" width="9.125" style="1" customWidth="1"/>
    <col min="10" max="10" width="7.125" style="1" customWidth="1"/>
    <col min="11" max="12" width="7.5" style="1" customWidth="1"/>
    <col min="13" max="13" width="6.375" style="1" customWidth="1"/>
    <col min="14" max="16384" width="9" style="1"/>
  </cols>
  <sheetData>
    <row r="1" spans="1:13" x14ac:dyDescent="0.15">
      <c r="A1" s="1" t="s">
        <v>134</v>
      </c>
    </row>
    <row r="2" spans="1:13" ht="33" customHeight="1" x14ac:dyDescent="0.15">
      <c r="A2" s="7" t="s">
        <v>135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3" customFormat="1" ht="35.25" customHeight="1" x14ac:dyDescent="0.15">
      <c r="A3" s="2" t="s">
        <v>133</v>
      </c>
      <c r="B3" s="2" t="s">
        <v>124</v>
      </c>
      <c r="C3" s="2" t="s">
        <v>125</v>
      </c>
      <c r="D3" s="2" t="s">
        <v>126</v>
      </c>
      <c r="E3" s="2" t="s">
        <v>127</v>
      </c>
      <c r="F3" s="2" t="s">
        <v>128</v>
      </c>
      <c r="G3" s="2" t="s">
        <v>129</v>
      </c>
      <c r="H3" s="2" t="s">
        <v>130</v>
      </c>
      <c r="I3" s="2" t="s">
        <v>131</v>
      </c>
      <c r="J3" s="2" t="s">
        <v>132</v>
      </c>
      <c r="K3" s="2" t="s">
        <v>121</v>
      </c>
      <c r="L3" s="2" t="s">
        <v>122</v>
      </c>
      <c r="M3" s="2" t="s">
        <v>123</v>
      </c>
    </row>
    <row r="4" spans="1:13" s="5" customFormat="1" ht="33" customHeight="1" x14ac:dyDescent="0.15">
      <c r="A4" s="4">
        <v>1</v>
      </c>
      <c r="B4" s="4" t="s">
        <v>8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9</v>
      </c>
      <c r="H4" s="4">
        <v>70</v>
      </c>
      <c r="I4" s="4">
        <v>35</v>
      </c>
      <c r="J4" s="4">
        <v>91</v>
      </c>
      <c r="K4" s="4">
        <f t="shared" ref="K4:K15" si="0">J4/2</f>
        <v>45.5</v>
      </c>
      <c r="L4" s="4">
        <f t="shared" ref="L4:L9" si="1">K4+I4</f>
        <v>80.5</v>
      </c>
      <c r="M4" s="4">
        <v>1</v>
      </c>
    </row>
    <row r="5" spans="1:13" s="5" customFormat="1" ht="33" customHeight="1" x14ac:dyDescent="0.15">
      <c r="A5" s="4">
        <v>2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>
        <v>72.5</v>
      </c>
      <c r="I5" s="4">
        <v>36.25</v>
      </c>
      <c r="J5" s="4">
        <v>88.2</v>
      </c>
      <c r="K5" s="4">
        <f t="shared" si="0"/>
        <v>44.1</v>
      </c>
      <c r="L5" s="4">
        <f t="shared" si="1"/>
        <v>80.349999999999994</v>
      </c>
      <c r="M5" s="4">
        <v>2</v>
      </c>
    </row>
    <row r="6" spans="1:13" s="5" customFormat="1" ht="33" customHeight="1" x14ac:dyDescent="0.15">
      <c r="A6" s="4">
        <v>3</v>
      </c>
      <c r="B6" s="4" t="s">
        <v>6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7</v>
      </c>
      <c r="H6" s="4">
        <v>70.5</v>
      </c>
      <c r="I6" s="4">
        <v>35.25</v>
      </c>
      <c r="J6" s="4">
        <v>88.2</v>
      </c>
      <c r="K6" s="4">
        <f t="shared" si="0"/>
        <v>44.1</v>
      </c>
      <c r="L6" s="4">
        <f t="shared" si="1"/>
        <v>79.349999999999994</v>
      </c>
      <c r="M6" s="4">
        <v>3</v>
      </c>
    </row>
    <row r="7" spans="1:13" s="5" customFormat="1" ht="33" customHeight="1" x14ac:dyDescent="0.15">
      <c r="A7" s="4">
        <v>4</v>
      </c>
      <c r="B7" s="4" t="s">
        <v>14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15</v>
      </c>
      <c r="H7" s="4">
        <v>67</v>
      </c>
      <c r="I7" s="4">
        <v>33.5</v>
      </c>
      <c r="J7" s="4">
        <v>91.4</v>
      </c>
      <c r="K7" s="4">
        <f t="shared" si="0"/>
        <v>45.7</v>
      </c>
      <c r="L7" s="4">
        <f t="shared" si="1"/>
        <v>79.2</v>
      </c>
      <c r="M7" s="4">
        <v>4</v>
      </c>
    </row>
    <row r="8" spans="1:13" s="5" customFormat="1" ht="33" customHeight="1" x14ac:dyDescent="0.15">
      <c r="A8" s="4">
        <v>5</v>
      </c>
      <c r="B8" s="4" t="s">
        <v>10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11</v>
      </c>
      <c r="H8" s="4">
        <v>69</v>
      </c>
      <c r="I8" s="4">
        <v>34.5</v>
      </c>
      <c r="J8" s="4">
        <v>88.5</v>
      </c>
      <c r="K8" s="4">
        <f t="shared" si="0"/>
        <v>44.25</v>
      </c>
      <c r="L8" s="4">
        <f t="shared" si="1"/>
        <v>78.75</v>
      </c>
      <c r="M8" s="4">
        <v>5</v>
      </c>
    </row>
    <row r="9" spans="1:13" s="5" customFormat="1" ht="33" customHeight="1" x14ac:dyDescent="0.15">
      <c r="A9" s="4">
        <v>6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13</v>
      </c>
      <c r="H9" s="4">
        <v>68.5</v>
      </c>
      <c r="I9" s="4">
        <v>34.25</v>
      </c>
      <c r="J9" s="4">
        <v>88.6</v>
      </c>
      <c r="K9" s="4">
        <f t="shared" si="0"/>
        <v>44.3</v>
      </c>
      <c r="L9" s="4">
        <f t="shared" si="1"/>
        <v>78.55</v>
      </c>
      <c r="M9" s="4">
        <v>6</v>
      </c>
    </row>
    <row r="10" spans="1:13" s="5" customFormat="1" ht="33" customHeight="1" x14ac:dyDescent="0.15">
      <c r="A10" s="4">
        <v>7</v>
      </c>
      <c r="B10" s="4" t="s">
        <v>22</v>
      </c>
      <c r="C10" s="4" t="s">
        <v>1</v>
      </c>
      <c r="D10" s="4" t="s">
        <v>2</v>
      </c>
      <c r="E10" s="4" t="s">
        <v>19</v>
      </c>
      <c r="F10" s="4" t="s">
        <v>20</v>
      </c>
      <c r="G10" s="4" t="s">
        <v>23</v>
      </c>
      <c r="H10" s="4">
        <v>74</v>
      </c>
      <c r="I10" s="4">
        <v>37</v>
      </c>
      <c r="J10" s="4">
        <v>89.86</v>
      </c>
      <c r="K10" s="4">
        <f t="shared" si="0"/>
        <v>44.93</v>
      </c>
      <c r="L10" s="4">
        <f t="shared" ref="L10:L40" si="2">I10+K10</f>
        <v>81.93</v>
      </c>
      <c r="M10" s="4">
        <v>1</v>
      </c>
    </row>
    <row r="11" spans="1:13" s="5" customFormat="1" ht="33" customHeight="1" x14ac:dyDescent="0.15">
      <c r="A11" s="4">
        <v>8</v>
      </c>
      <c r="B11" s="4" t="s">
        <v>18</v>
      </c>
      <c r="C11" s="4" t="s">
        <v>1</v>
      </c>
      <c r="D11" s="4" t="s">
        <v>2</v>
      </c>
      <c r="E11" s="4" t="s">
        <v>19</v>
      </c>
      <c r="F11" s="4" t="s">
        <v>20</v>
      </c>
      <c r="G11" s="4" t="s">
        <v>21</v>
      </c>
      <c r="H11" s="4">
        <v>74.5</v>
      </c>
      <c r="I11" s="4">
        <v>37.25</v>
      </c>
      <c r="J11" s="4">
        <v>88.68</v>
      </c>
      <c r="K11" s="4">
        <f t="shared" si="0"/>
        <v>44.34</v>
      </c>
      <c r="L11" s="4">
        <f t="shared" si="2"/>
        <v>81.59</v>
      </c>
      <c r="M11" s="4">
        <v>2</v>
      </c>
    </row>
    <row r="12" spans="1:13" s="5" customFormat="1" ht="33" customHeight="1" x14ac:dyDescent="0.15">
      <c r="A12" s="4">
        <v>9</v>
      </c>
      <c r="B12" s="4" t="s">
        <v>24</v>
      </c>
      <c r="C12" s="4" t="s">
        <v>1</v>
      </c>
      <c r="D12" s="4" t="s">
        <v>2</v>
      </c>
      <c r="E12" s="4" t="s">
        <v>19</v>
      </c>
      <c r="F12" s="4" t="s">
        <v>20</v>
      </c>
      <c r="G12" s="4" t="s">
        <v>25</v>
      </c>
      <c r="H12" s="4">
        <v>73.5</v>
      </c>
      <c r="I12" s="4">
        <v>36.75</v>
      </c>
      <c r="J12" s="4">
        <v>89.32</v>
      </c>
      <c r="K12" s="4">
        <f t="shared" si="0"/>
        <v>44.66</v>
      </c>
      <c r="L12" s="4">
        <f t="shared" si="2"/>
        <v>81.41</v>
      </c>
      <c r="M12" s="4">
        <v>3</v>
      </c>
    </row>
    <row r="13" spans="1:13" s="5" customFormat="1" ht="33" customHeight="1" x14ac:dyDescent="0.15">
      <c r="A13" s="4">
        <v>10</v>
      </c>
      <c r="B13" s="4" t="s">
        <v>27</v>
      </c>
      <c r="C13" s="4" t="s">
        <v>1</v>
      </c>
      <c r="D13" s="4" t="s">
        <v>2</v>
      </c>
      <c r="E13" s="4" t="s">
        <v>19</v>
      </c>
      <c r="F13" s="4" t="s">
        <v>20</v>
      </c>
      <c r="G13" s="4" t="s">
        <v>28</v>
      </c>
      <c r="H13" s="4">
        <v>71.5</v>
      </c>
      <c r="I13" s="4">
        <v>35.75</v>
      </c>
      <c r="J13" s="4">
        <v>88.98</v>
      </c>
      <c r="K13" s="4">
        <f t="shared" si="0"/>
        <v>44.49</v>
      </c>
      <c r="L13" s="4">
        <f t="shared" si="2"/>
        <v>80.240000000000009</v>
      </c>
      <c r="M13" s="4">
        <v>4</v>
      </c>
    </row>
    <row r="14" spans="1:13" s="5" customFormat="1" ht="33" customHeight="1" x14ac:dyDescent="0.15">
      <c r="A14" s="4">
        <v>11</v>
      </c>
      <c r="B14" s="4" t="s">
        <v>17</v>
      </c>
      <c r="C14" s="4" t="s">
        <v>1</v>
      </c>
      <c r="D14" s="4" t="s">
        <v>2</v>
      </c>
      <c r="E14" s="4" t="s">
        <v>19</v>
      </c>
      <c r="F14" s="4" t="s">
        <v>20</v>
      </c>
      <c r="G14" s="4" t="s">
        <v>26</v>
      </c>
      <c r="H14" s="4">
        <v>72</v>
      </c>
      <c r="I14" s="4">
        <v>36</v>
      </c>
      <c r="J14" s="4">
        <v>88.12</v>
      </c>
      <c r="K14" s="4">
        <f t="shared" si="0"/>
        <v>44.06</v>
      </c>
      <c r="L14" s="4">
        <f t="shared" si="2"/>
        <v>80.06</v>
      </c>
      <c r="M14" s="4">
        <v>5</v>
      </c>
    </row>
    <row r="15" spans="1:13" s="5" customFormat="1" ht="33" customHeight="1" x14ac:dyDescent="0.15">
      <c r="A15" s="4">
        <v>12</v>
      </c>
      <c r="B15" s="4" t="s">
        <v>29</v>
      </c>
      <c r="C15" s="4" t="s">
        <v>1</v>
      </c>
      <c r="D15" s="4" t="s">
        <v>2</v>
      </c>
      <c r="E15" s="4" t="s">
        <v>19</v>
      </c>
      <c r="F15" s="4" t="s">
        <v>20</v>
      </c>
      <c r="G15" s="4" t="s">
        <v>30</v>
      </c>
      <c r="H15" s="4">
        <v>69</v>
      </c>
      <c r="I15" s="4">
        <v>34.5</v>
      </c>
      <c r="J15" s="4">
        <v>89.94</v>
      </c>
      <c r="K15" s="4">
        <f t="shared" si="0"/>
        <v>44.97</v>
      </c>
      <c r="L15" s="4">
        <f t="shared" si="2"/>
        <v>79.47</v>
      </c>
      <c r="M15" s="4">
        <v>6</v>
      </c>
    </row>
    <row r="16" spans="1:13" s="5" customFormat="1" ht="33" customHeight="1" x14ac:dyDescent="0.15">
      <c r="A16" s="4">
        <v>13</v>
      </c>
      <c r="B16" s="4" t="s">
        <v>31</v>
      </c>
      <c r="C16" s="4" t="s">
        <v>1</v>
      </c>
      <c r="D16" s="4" t="s">
        <v>2</v>
      </c>
      <c r="E16" s="4" t="s">
        <v>32</v>
      </c>
      <c r="F16" s="4" t="s">
        <v>33</v>
      </c>
      <c r="G16" s="4" t="s">
        <v>34</v>
      </c>
      <c r="H16" s="4">
        <v>74</v>
      </c>
      <c r="I16" s="4">
        <v>37</v>
      </c>
      <c r="J16" s="4">
        <v>92.84</v>
      </c>
      <c r="K16" s="4">
        <f t="shared" ref="K16:K27" si="3">J16/2</f>
        <v>46.42</v>
      </c>
      <c r="L16" s="4">
        <f t="shared" si="2"/>
        <v>83.42</v>
      </c>
      <c r="M16" s="4">
        <v>1</v>
      </c>
    </row>
    <row r="17" spans="1:13" s="5" customFormat="1" ht="33" customHeight="1" x14ac:dyDescent="0.15">
      <c r="A17" s="4">
        <v>14</v>
      </c>
      <c r="B17" s="4" t="s">
        <v>35</v>
      </c>
      <c r="C17" s="4" t="s">
        <v>1</v>
      </c>
      <c r="D17" s="4" t="s">
        <v>2</v>
      </c>
      <c r="E17" s="4" t="s">
        <v>32</v>
      </c>
      <c r="F17" s="4" t="s">
        <v>33</v>
      </c>
      <c r="G17" s="4" t="s">
        <v>36</v>
      </c>
      <c r="H17" s="4">
        <v>70.5</v>
      </c>
      <c r="I17" s="4">
        <v>35.25</v>
      </c>
      <c r="J17" s="4">
        <v>88.08</v>
      </c>
      <c r="K17" s="4">
        <f t="shared" si="3"/>
        <v>44.04</v>
      </c>
      <c r="L17" s="4">
        <f t="shared" si="2"/>
        <v>79.289999999999992</v>
      </c>
      <c r="M17" s="4">
        <v>2</v>
      </c>
    </row>
    <row r="18" spans="1:13" s="5" customFormat="1" ht="33" customHeight="1" x14ac:dyDescent="0.15">
      <c r="A18" s="4">
        <v>15</v>
      </c>
      <c r="B18" s="4" t="s">
        <v>41</v>
      </c>
      <c r="C18" s="4" t="s">
        <v>1</v>
      </c>
      <c r="D18" s="4" t="s">
        <v>2</v>
      </c>
      <c r="E18" s="4" t="s">
        <v>32</v>
      </c>
      <c r="F18" s="4" t="s">
        <v>33</v>
      </c>
      <c r="G18" s="4" t="s">
        <v>42</v>
      </c>
      <c r="H18" s="4">
        <v>67.5</v>
      </c>
      <c r="I18" s="4">
        <v>33.75</v>
      </c>
      <c r="J18" s="4">
        <v>89.14</v>
      </c>
      <c r="K18" s="4">
        <f t="shared" si="3"/>
        <v>44.57</v>
      </c>
      <c r="L18" s="4">
        <f t="shared" si="2"/>
        <v>78.319999999999993</v>
      </c>
      <c r="M18" s="4">
        <v>3</v>
      </c>
    </row>
    <row r="19" spans="1:13" s="5" customFormat="1" ht="33" customHeight="1" x14ac:dyDescent="0.15">
      <c r="A19" s="4">
        <v>16</v>
      </c>
      <c r="B19" s="4" t="s">
        <v>43</v>
      </c>
      <c r="C19" s="4" t="s">
        <v>1</v>
      </c>
      <c r="D19" s="4" t="s">
        <v>2</v>
      </c>
      <c r="E19" s="4" t="s">
        <v>32</v>
      </c>
      <c r="F19" s="4" t="s">
        <v>33</v>
      </c>
      <c r="G19" s="4" t="s">
        <v>44</v>
      </c>
      <c r="H19" s="4">
        <v>66</v>
      </c>
      <c r="I19" s="4">
        <v>33</v>
      </c>
      <c r="J19" s="4">
        <v>89.16</v>
      </c>
      <c r="K19" s="4">
        <f t="shared" si="3"/>
        <v>44.58</v>
      </c>
      <c r="L19" s="4">
        <f t="shared" si="2"/>
        <v>77.58</v>
      </c>
      <c r="M19" s="4">
        <v>4</v>
      </c>
    </row>
    <row r="20" spans="1:13" s="5" customFormat="1" ht="33" customHeight="1" x14ac:dyDescent="0.15">
      <c r="A20" s="4">
        <v>17</v>
      </c>
      <c r="B20" s="4" t="s">
        <v>39</v>
      </c>
      <c r="C20" s="4" t="s">
        <v>1</v>
      </c>
      <c r="D20" s="4" t="s">
        <v>2</v>
      </c>
      <c r="E20" s="4" t="s">
        <v>32</v>
      </c>
      <c r="F20" s="4" t="s">
        <v>33</v>
      </c>
      <c r="G20" s="4" t="s">
        <v>40</v>
      </c>
      <c r="H20" s="4">
        <v>69</v>
      </c>
      <c r="I20" s="4">
        <v>34.5</v>
      </c>
      <c r="J20" s="4">
        <v>85.6</v>
      </c>
      <c r="K20" s="4">
        <f t="shared" si="3"/>
        <v>42.8</v>
      </c>
      <c r="L20" s="4">
        <f t="shared" si="2"/>
        <v>77.3</v>
      </c>
      <c r="M20" s="4">
        <v>5</v>
      </c>
    </row>
    <row r="21" spans="1:13" s="5" customFormat="1" ht="33" customHeight="1" x14ac:dyDescent="0.15">
      <c r="A21" s="4">
        <v>18</v>
      </c>
      <c r="B21" s="4" t="s">
        <v>37</v>
      </c>
      <c r="C21" s="4" t="s">
        <v>1</v>
      </c>
      <c r="D21" s="4" t="s">
        <v>2</v>
      </c>
      <c r="E21" s="4" t="s">
        <v>32</v>
      </c>
      <c r="F21" s="4" t="s">
        <v>33</v>
      </c>
      <c r="G21" s="4" t="s">
        <v>38</v>
      </c>
      <c r="H21" s="4">
        <v>70</v>
      </c>
      <c r="I21" s="4">
        <v>35</v>
      </c>
      <c r="J21" s="4">
        <v>84.58</v>
      </c>
      <c r="K21" s="4">
        <f t="shared" si="3"/>
        <v>42.29</v>
      </c>
      <c r="L21" s="4">
        <f t="shared" si="2"/>
        <v>77.289999999999992</v>
      </c>
      <c r="M21" s="4">
        <v>6</v>
      </c>
    </row>
    <row r="22" spans="1:13" s="5" customFormat="1" ht="33" customHeight="1" x14ac:dyDescent="0.15">
      <c r="A22" s="4">
        <v>19</v>
      </c>
      <c r="B22" s="4" t="s">
        <v>49</v>
      </c>
      <c r="C22" s="4" t="s">
        <v>1</v>
      </c>
      <c r="D22" s="4" t="s">
        <v>2</v>
      </c>
      <c r="E22" s="4" t="s">
        <v>46</v>
      </c>
      <c r="F22" s="4" t="s">
        <v>47</v>
      </c>
      <c r="G22" s="4" t="s">
        <v>50</v>
      </c>
      <c r="H22" s="4">
        <v>74.5</v>
      </c>
      <c r="I22" s="4">
        <v>37.25</v>
      </c>
      <c r="J22" s="4">
        <v>93.52</v>
      </c>
      <c r="K22" s="4">
        <f t="shared" si="3"/>
        <v>46.76</v>
      </c>
      <c r="L22" s="4">
        <f t="shared" si="2"/>
        <v>84.009999999999991</v>
      </c>
      <c r="M22" s="4">
        <v>1</v>
      </c>
    </row>
    <row r="23" spans="1:13" s="5" customFormat="1" ht="33" customHeight="1" x14ac:dyDescent="0.15">
      <c r="A23" s="4">
        <v>20</v>
      </c>
      <c r="B23" s="4" t="s">
        <v>57</v>
      </c>
      <c r="C23" s="4" t="s">
        <v>1</v>
      </c>
      <c r="D23" s="4" t="s">
        <v>2</v>
      </c>
      <c r="E23" s="4" t="s">
        <v>46</v>
      </c>
      <c r="F23" s="4" t="s">
        <v>47</v>
      </c>
      <c r="G23" s="4" t="s">
        <v>58</v>
      </c>
      <c r="H23" s="4">
        <v>68.5</v>
      </c>
      <c r="I23" s="4">
        <v>34.25</v>
      </c>
      <c r="J23" s="4">
        <v>92.66</v>
      </c>
      <c r="K23" s="4">
        <f t="shared" si="3"/>
        <v>46.33</v>
      </c>
      <c r="L23" s="4">
        <f t="shared" si="2"/>
        <v>80.58</v>
      </c>
      <c r="M23" s="4">
        <v>2</v>
      </c>
    </row>
    <row r="24" spans="1:13" s="5" customFormat="1" ht="33" customHeight="1" x14ac:dyDescent="0.15">
      <c r="A24" s="4">
        <v>21</v>
      </c>
      <c r="B24" s="4" t="s">
        <v>45</v>
      </c>
      <c r="C24" s="4" t="s">
        <v>16</v>
      </c>
      <c r="D24" s="4" t="s">
        <v>2</v>
      </c>
      <c r="E24" s="4" t="s">
        <v>46</v>
      </c>
      <c r="F24" s="4" t="s">
        <v>47</v>
      </c>
      <c r="G24" s="4" t="s">
        <v>48</v>
      </c>
      <c r="H24" s="4">
        <v>76.5</v>
      </c>
      <c r="I24" s="4">
        <v>38.25</v>
      </c>
      <c r="J24" s="4">
        <v>83.74</v>
      </c>
      <c r="K24" s="4">
        <f t="shared" si="3"/>
        <v>41.87</v>
      </c>
      <c r="L24" s="4">
        <f t="shared" si="2"/>
        <v>80.12</v>
      </c>
      <c r="M24" s="4">
        <v>3</v>
      </c>
    </row>
    <row r="25" spans="1:13" s="5" customFormat="1" ht="33" customHeight="1" x14ac:dyDescent="0.15">
      <c r="A25" s="4">
        <v>22</v>
      </c>
      <c r="B25" s="4" t="s">
        <v>51</v>
      </c>
      <c r="C25" s="4" t="s">
        <v>1</v>
      </c>
      <c r="D25" s="4" t="s">
        <v>2</v>
      </c>
      <c r="E25" s="4" t="s">
        <v>46</v>
      </c>
      <c r="F25" s="4" t="s">
        <v>47</v>
      </c>
      <c r="G25" s="4" t="s">
        <v>52</v>
      </c>
      <c r="H25" s="4">
        <v>73.5</v>
      </c>
      <c r="I25" s="4">
        <v>36.75</v>
      </c>
      <c r="J25" s="4">
        <v>86.36</v>
      </c>
      <c r="K25" s="4">
        <f t="shared" si="3"/>
        <v>43.18</v>
      </c>
      <c r="L25" s="4">
        <f t="shared" si="2"/>
        <v>79.930000000000007</v>
      </c>
      <c r="M25" s="4">
        <v>4</v>
      </c>
    </row>
    <row r="26" spans="1:13" s="5" customFormat="1" ht="33" customHeight="1" x14ac:dyDescent="0.15">
      <c r="A26" s="4">
        <v>23</v>
      </c>
      <c r="B26" s="4" t="s">
        <v>55</v>
      </c>
      <c r="C26" s="4" t="s">
        <v>1</v>
      </c>
      <c r="D26" s="4" t="s">
        <v>2</v>
      </c>
      <c r="E26" s="4" t="s">
        <v>46</v>
      </c>
      <c r="F26" s="4" t="s">
        <v>47</v>
      </c>
      <c r="G26" s="4" t="s">
        <v>56</v>
      </c>
      <c r="H26" s="4">
        <v>70</v>
      </c>
      <c r="I26" s="4">
        <v>35</v>
      </c>
      <c r="J26" s="4">
        <v>88.86</v>
      </c>
      <c r="K26" s="4">
        <f t="shared" si="3"/>
        <v>44.43</v>
      </c>
      <c r="L26" s="4">
        <f t="shared" si="2"/>
        <v>79.430000000000007</v>
      </c>
      <c r="M26" s="4">
        <v>5</v>
      </c>
    </row>
    <row r="27" spans="1:13" s="5" customFormat="1" ht="33" customHeight="1" x14ac:dyDescent="0.15">
      <c r="A27" s="4">
        <v>24</v>
      </c>
      <c r="B27" s="4" t="s">
        <v>53</v>
      </c>
      <c r="C27" s="4" t="s">
        <v>1</v>
      </c>
      <c r="D27" s="4" t="s">
        <v>2</v>
      </c>
      <c r="E27" s="4" t="s">
        <v>46</v>
      </c>
      <c r="F27" s="4" t="s">
        <v>47</v>
      </c>
      <c r="G27" s="4" t="s">
        <v>54</v>
      </c>
      <c r="H27" s="4">
        <v>71</v>
      </c>
      <c r="I27" s="4">
        <v>35.5</v>
      </c>
      <c r="J27" s="4">
        <v>87.32</v>
      </c>
      <c r="K27" s="4">
        <f t="shared" si="3"/>
        <v>43.66</v>
      </c>
      <c r="L27" s="4">
        <f t="shared" si="2"/>
        <v>79.16</v>
      </c>
      <c r="M27" s="4">
        <v>6</v>
      </c>
    </row>
    <row r="28" spans="1:13" s="5" customFormat="1" ht="33" customHeight="1" x14ac:dyDescent="0.15">
      <c r="A28" s="4">
        <v>25</v>
      </c>
      <c r="B28" s="4" t="s">
        <v>63</v>
      </c>
      <c r="C28" s="4" t="s">
        <v>1</v>
      </c>
      <c r="D28" s="4" t="s">
        <v>2</v>
      </c>
      <c r="E28" s="4" t="s">
        <v>60</v>
      </c>
      <c r="F28" s="4" t="s">
        <v>61</v>
      </c>
      <c r="G28" s="4" t="s">
        <v>64</v>
      </c>
      <c r="H28" s="4">
        <v>80.5</v>
      </c>
      <c r="I28" s="4">
        <v>40.25</v>
      </c>
      <c r="J28" s="4">
        <v>88.96</v>
      </c>
      <c r="K28" s="4">
        <f t="shared" ref="K28:K40" si="4">J28/2</f>
        <v>44.48</v>
      </c>
      <c r="L28" s="4">
        <f t="shared" si="2"/>
        <v>84.72999999999999</v>
      </c>
      <c r="M28" s="4">
        <v>1</v>
      </c>
    </row>
    <row r="29" spans="1:13" s="5" customFormat="1" ht="33" customHeight="1" x14ac:dyDescent="0.15">
      <c r="A29" s="4">
        <v>26</v>
      </c>
      <c r="B29" s="4" t="s">
        <v>59</v>
      </c>
      <c r="C29" s="4" t="s">
        <v>1</v>
      </c>
      <c r="D29" s="4" t="s">
        <v>2</v>
      </c>
      <c r="E29" s="4" t="s">
        <v>60</v>
      </c>
      <c r="F29" s="4" t="s">
        <v>61</v>
      </c>
      <c r="G29" s="4" t="s">
        <v>62</v>
      </c>
      <c r="H29" s="4">
        <v>81.5</v>
      </c>
      <c r="I29" s="4">
        <v>40.75</v>
      </c>
      <c r="J29" s="4">
        <v>86.96</v>
      </c>
      <c r="K29" s="4">
        <f t="shared" si="4"/>
        <v>43.48</v>
      </c>
      <c r="L29" s="4">
        <f t="shared" si="2"/>
        <v>84.22999999999999</v>
      </c>
      <c r="M29" s="4">
        <v>2</v>
      </c>
    </row>
    <row r="30" spans="1:13" s="5" customFormat="1" ht="33" customHeight="1" x14ac:dyDescent="0.15">
      <c r="A30" s="4">
        <v>27</v>
      </c>
      <c r="B30" s="4" t="s">
        <v>69</v>
      </c>
      <c r="C30" s="4" t="s">
        <v>1</v>
      </c>
      <c r="D30" s="4" t="s">
        <v>2</v>
      </c>
      <c r="E30" s="4" t="s">
        <v>60</v>
      </c>
      <c r="F30" s="4" t="s">
        <v>61</v>
      </c>
      <c r="G30" s="4" t="s">
        <v>70</v>
      </c>
      <c r="H30" s="4">
        <v>75.5</v>
      </c>
      <c r="I30" s="4">
        <v>37.75</v>
      </c>
      <c r="J30" s="4">
        <v>92.3</v>
      </c>
      <c r="K30" s="4">
        <f t="shared" si="4"/>
        <v>46.15</v>
      </c>
      <c r="L30" s="4">
        <f t="shared" si="2"/>
        <v>83.9</v>
      </c>
      <c r="M30" s="4">
        <v>3</v>
      </c>
    </row>
    <row r="31" spans="1:13" s="5" customFormat="1" ht="33" customHeight="1" x14ac:dyDescent="0.15">
      <c r="A31" s="4">
        <v>28</v>
      </c>
      <c r="B31" s="4" t="s">
        <v>71</v>
      </c>
      <c r="C31" s="4" t="s">
        <v>1</v>
      </c>
      <c r="D31" s="4" t="s">
        <v>2</v>
      </c>
      <c r="E31" s="4" t="s">
        <v>60</v>
      </c>
      <c r="F31" s="4" t="s">
        <v>61</v>
      </c>
      <c r="G31" s="4" t="s">
        <v>72</v>
      </c>
      <c r="H31" s="4">
        <v>73.5</v>
      </c>
      <c r="I31" s="4">
        <v>36.75</v>
      </c>
      <c r="J31" s="4">
        <v>91.92</v>
      </c>
      <c r="K31" s="4">
        <f t="shared" si="4"/>
        <v>45.96</v>
      </c>
      <c r="L31" s="4">
        <f t="shared" si="2"/>
        <v>82.710000000000008</v>
      </c>
      <c r="M31" s="4">
        <v>4</v>
      </c>
    </row>
    <row r="32" spans="1:13" s="5" customFormat="1" ht="33" customHeight="1" x14ac:dyDescent="0.15">
      <c r="A32" s="4">
        <v>29</v>
      </c>
      <c r="B32" s="4" t="s">
        <v>67</v>
      </c>
      <c r="C32" s="4" t="s">
        <v>1</v>
      </c>
      <c r="D32" s="4" t="s">
        <v>2</v>
      </c>
      <c r="E32" s="4" t="s">
        <v>60</v>
      </c>
      <c r="F32" s="4" t="s">
        <v>61</v>
      </c>
      <c r="G32" s="4" t="s">
        <v>68</v>
      </c>
      <c r="H32" s="4">
        <v>75.5</v>
      </c>
      <c r="I32" s="4">
        <v>37.75</v>
      </c>
      <c r="J32" s="4">
        <v>89.24</v>
      </c>
      <c r="K32" s="4">
        <f t="shared" si="4"/>
        <v>44.62</v>
      </c>
      <c r="L32" s="4">
        <f t="shared" si="2"/>
        <v>82.37</v>
      </c>
      <c r="M32" s="4">
        <v>5</v>
      </c>
    </row>
    <row r="33" spans="1:13" s="5" customFormat="1" ht="33" customHeight="1" x14ac:dyDescent="0.15">
      <c r="A33" s="4">
        <v>30</v>
      </c>
      <c r="B33" s="4" t="s">
        <v>65</v>
      </c>
      <c r="C33" s="4" t="s">
        <v>1</v>
      </c>
      <c r="D33" s="4" t="s">
        <v>2</v>
      </c>
      <c r="E33" s="4" t="s">
        <v>60</v>
      </c>
      <c r="F33" s="4" t="s">
        <v>61</v>
      </c>
      <c r="G33" s="4" t="s">
        <v>66</v>
      </c>
      <c r="H33" s="4">
        <v>76</v>
      </c>
      <c r="I33" s="4">
        <v>38</v>
      </c>
      <c r="J33" s="4">
        <v>87.3</v>
      </c>
      <c r="K33" s="4">
        <f t="shared" si="4"/>
        <v>43.65</v>
      </c>
      <c r="L33" s="4">
        <f t="shared" si="2"/>
        <v>81.650000000000006</v>
      </c>
      <c r="M33" s="4">
        <v>6</v>
      </c>
    </row>
    <row r="34" spans="1:13" s="5" customFormat="1" ht="33" customHeight="1" x14ac:dyDescent="0.15">
      <c r="A34" s="4">
        <v>31</v>
      </c>
      <c r="B34" s="4" t="s">
        <v>82</v>
      </c>
      <c r="C34" s="4" t="s">
        <v>1</v>
      </c>
      <c r="D34" s="4" t="s">
        <v>74</v>
      </c>
      <c r="E34" s="4" t="s">
        <v>75</v>
      </c>
      <c r="F34" s="4" t="s">
        <v>76</v>
      </c>
      <c r="G34" s="4" t="s">
        <v>83</v>
      </c>
      <c r="H34" s="4">
        <v>70</v>
      </c>
      <c r="I34" s="4">
        <v>35</v>
      </c>
      <c r="J34" s="4">
        <v>94.28</v>
      </c>
      <c r="K34" s="4">
        <f t="shared" si="4"/>
        <v>47.14</v>
      </c>
      <c r="L34" s="4">
        <f t="shared" si="2"/>
        <v>82.14</v>
      </c>
      <c r="M34" s="4">
        <v>1</v>
      </c>
    </row>
    <row r="35" spans="1:13" s="5" customFormat="1" ht="33" customHeight="1" x14ac:dyDescent="0.15">
      <c r="A35" s="4">
        <v>32</v>
      </c>
      <c r="B35" s="4" t="s">
        <v>80</v>
      </c>
      <c r="C35" s="4" t="s">
        <v>1</v>
      </c>
      <c r="D35" s="4" t="s">
        <v>74</v>
      </c>
      <c r="E35" s="4" t="s">
        <v>75</v>
      </c>
      <c r="F35" s="4" t="s">
        <v>76</v>
      </c>
      <c r="G35" s="4" t="s">
        <v>81</v>
      </c>
      <c r="H35" s="4">
        <v>70.5</v>
      </c>
      <c r="I35" s="4">
        <v>35.25</v>
      </c>
      <c r="J35" s="4">
        <v>93.36</v>
      </c>
      <c r="K35" s="4">
        <f t="shared" si="4"/>
        <v>46.68</v>
      </c>
      <c r="L35" s="4">
        <f t="shared" si="2"/>
        <v>81.93</v>
      </c>
      <c r="M35" s="4">
        <v>2</v>
      </c>
    </row>
    <row r="36" spans="1:13" s="5" customFormat="1" ht="33" customHeight="1" x14ac:dyDescent="0.15">
      <c r="A36" s="4">
        <v>33</v>
      </c>
      <c r="B36" s="4" t="s">
        <v>84</v>
      </c>
      <c r="C36" s="4" t="s">
        <v>1</v>
      </c>
      <c r="D36" s="4" t="s">
        <v>74</v>
      </c>
      <c r="E36" s="4" t="s">
        <v>75</v>
      </c>
      <c r="F36" s="4" t="s">
        <v>76</v>
      </c>
      <c r="G36" s="4" t="s">
        <v>85</v>
      </c>
      <c r="H36" s="4">
        <v>69.5</v>
      </c>
      <c r="I36" s="4">
        <v>34.75</v>
      </c>
      <c r="J36" s="4">
        <v>94.08</v>
      </c>
      <c r="K36" s="4">
        <f t="shared" si="4"/>
        <v>47.04</v>
      </c>
      <c r="L36" s="4">
        <f t="shared" si="2"/>
        <v>81.789999999999992</v>
      </c>
      <c r="M36" s="4">
        <v>3</v>
      </c>
    </row>
    <row r="37" spans="1:13" s="5" customFormat="1" ht="33" customHeight="1" x14ac:dyDescent="0.15">
      <c r="A37" s="4">
        <v>34</v>
      </c>
      <c r="B37" s="4" t="s">
        <v>73</v>
      </c>
      <c r="C37" s="4" t="s">
        <v>1</v>
      </c>
      <c r="D37" s="4" t="s">
        <v>74</v>
      </c>
      <c r="E37" s="4" t="s">
        <v>75</v>
      </c>
      <c r="F37" s="4" t="s">
        <v>76</v>
      </c>
      <c r="G37" s="4" t="s">
        <v>77</v>
      </c>
      <c r="H37" s="4">
        <v>74</v>
      </c>
      <c r="I37" s="4">
        <v>37</v>
      </c>
      <c r="J37" s="4">
        <v>88.3</v>
      </c>
      <c r="K37" s="4">
        <f t="shared" si="4"/>
        <v>44.15</v>
      </c>
      <c r="L37" s="4">
        <f t="shared" si="2"/>
        <v>81.150000000000006</v>
      </c>
      <c r="M37" s="4">
        <v>4</v>
      </c>
    </row>
    <row r="38" spans="1:13" s="5" customFormat="1" ht="33" customHeight="1" x14ac:dyDescent="0.15">
      <c r="A38" s="4">
        <v>35</v>
      </c>
      <c r="B38" s="4" t="s">
        <v>78</v>
      </c>
      <c r="C38" s="4" t="s">
        <v>1</v>
      </c>
      <c r="D38" s="4" t="s">
        <v>74</v>
      </c>
      <c r="E38" s="4" t="s">
        <v>75</v>
      </c>
      <c r="F38" s="4" t="s">
        <v>76</v>
      </c>
      <c r="G38" s="4" t="s">
        <v>79</v>
      </c>
      <c r="H38" s="4">
        <v>72.5</v>
      </c>
      <c r="I38" s="4">
        <v>36.25</v>
      </c>
      <c r="J38" s="4">
        <v>87.8</v>
      </c>
      <c r="K38" s="4">
        <f t="shared" si="4"/>
        <v>43.9</v>
      </c>
      <c r="L38" s="4">
        <f t="shared" si="2"/>
        <v>80.150000000000006</v>
      </c>
      <c r="M38" s="4">
        <v>5</v>
      </c>
    </row>
    <row r="39" spans="1:13" s="5" customFormat="1" ht="33" customHeight="1" x14ac:dyDescent="0.15">
      <c r="A39" s="4">
        <v>36</v>
      </c>
      <c r="B39" s="4" t="s">
        <v>88</v>
      </c>
      <c r="C39" s="4" t="s">
        <v>1</v>
      </c>
      <c r="D39" s="4" t="s">
        <v>74</v>
      </c>
      <c r="E39" s="4" t="s">
        <v>75</v>
      </c>
      <c r="F39" s="4" t="s">
        <v>76</v>
      </c>
      <c r="G39" s="4" t="s">
        <v>89</v>
      </c>
      <c r="H39" s="4">
        <v>67.5</v>
      </c>
      <c r="I39" s="4">
        <v>33.75</v>
      </c>
      <c r="J39" s="4">
        <v>92.78</v>
      </c>
      <c r="K39" s="4">
        <f t="shared" si="4"/>
        <v>46.39</v>
      </c>
      <c r="L39" s="4">
        <f t="shared" si="2"/>
        <v>80.14</v>
      </c>
      <c r="M39" s="4">
        <v>6</v>
      </c>
    </row>
    <row r="40" spans="1:13" s="5" customFormat="1" ht="33" customHeight="1" x14ac:dyDescent="0.15">
      <c r="A40" s="4">
        <v>37</v>
      </c>
      <c r="B40" s="4" t="s">
        <v>86</v>
      </c>
      <c r="C40" s="4" t="s">
        <v>1</v>
      </c>
      <c r="D40" s="4" t="s">
        <v>74</v>
      </c>
      <c r="E40" s="4" t="s">
        <v>75</v>
      </c>
      <c r="F40" s="4" t="s">
        <v>76</v>
      </c>
      <c r="G40" s="4" t="s">
        <v>87</v>
      </c>
      <c r="H40" s="4">
        <v>68</v>
      </c>
      <c r="I40" s="4">
        <v>34</v>
      </c>
      <c r="J40" s="4">
        <v>91.4</v>
      </c>
      <c r="K40" s="4">
        <f t="shared" si="4"/>
        <v>45.7</v>
      </c>
      <c r="L40" s="4">
        <f t="shared" si="2"/>
        <v>79.7</v>
      </c>
      <c r="M40" s="4">
        <v>7</v>
      </c>
    </row>
    <row r="41" spans="1:13" s="5" customFormat="1" ht="33" customHeight="1" x14ac:dyDescent="0.15">
      <c r="A41" s="4">
        <v>38</v>
      </c>
      <c r="B41" s="4" t="s">
        <v>94</v>
      </c>
      <c r="C41" s="4" t="s">
        <v>1</v>
      </c>
      <c r="D41" s="4" t="s">
        <v>74</v>
      </c>
      <c r="E41" s="4" t="s">
        <v>91</v>
      </c>
      <c r="F41" s="4" t="s">
        <v>92</v>
      </c>
      <c r="G41" s="4" t="s">
        <v>95</v>
      </c>
      <c r="H41" s="4">
        <v>74</v>
      </c>
      <c r="I41" s="4">
        <v>37</v>
      </c>
      <c r="J41" s="4">
        <v>94.02</v>
      </c>
      <c r="K41" s="4">
        <f t="shared" ref="K41:K46" si="5">J41/2</f>
        <v>47.01</v>
      </c>
      <c r="L41" s="4">
        <f t="shared" ref="L41:L53" si="6">K41+I41</f>
        <v>84.009999999999991</v>
      </c>
      <c r="M41" s="4">
        <v>1</v>
      </c>
    </row>
    <row r="42" spans="1:13" s="5" customFormat="1" ht="33" customHeight="1" x14ac:dyDescent="0.15">
      <c r="A42" s="4">
        <v>39</v>
      </c>
      <c r="B42" s="4" t="s">
        <v>90</v>
      </c>
      <c r="C42" s="4" t="s">
        <v>1</v>
      </c>
      <c r="D42" s="4" t="s">
        <v>74</v>
      </c>
      <c r="E42" s="4" t="s">
        <v>91</v>
      </c>
      <c r="F42" s="4" t="s">
        <v>92</v>
      </c>
      <c r="G42" s="4" t="s">
        <v>93</v>
      </c>
      <c r="H42" s="4">
        <v>77.5</v>
      </c>
      <c r="I42" s="4">
        <v>38.75</v>
      </c>
      <c r="J42" s="4">
        <v>89.76</v>
      </c>
      <c r="K42" s="4">
        <f t="shared" si="5"/>
        <v>44.88</v>
      </c>
      <c r="L42" s="4">
        <f t="shared" si="6"/>
        <v>83.63</v>
      </c>
      <c r="M42" s="4">
        <v>2</v>
      </c>
    </row>
    <row r="43" spans="1:13" s="5" customFormat="1" ht="33" customHeight="1" x14ac:dyDescent="0.15">
      <c r="A43" s="4">
        <v>40</v>
      </c>
      <c r="B43" s="4" t="s">
        <v>96</v>
      </c>
      <c r="C43" s="4" t="s">
        <v>1</v>
      </c>
      <c r="D43" s="4" t="s">
        <v>74</v>
      </c>
      <c r="E43" s="4" t="s">
        <v>91</v>
      </c>
      <c r="F43" s="4" t="s">
        <v>92</v>
      </c>
      <c r="G43" s="4" t="s">
        <v>97</v>
      </c>
      <c r="H43" s="4">
        <v>72.5</v>
      </c>
      <c r="I43" s="4">
        <v>36.25</v>
      </c>
      <c r="J43" s="4">
        <v>94.18</v>
      </c>
      <c r="K43" s="4">
        <f t="shared" si="5"/>
        <v>47.09</v>
      </c>
      <c r="L43" s="4">
        <f t="shared" si="6"/>
        <v>83.34</v>
      </c>
      <c r="M43" s="4">
        <v>3</v>
      </c>
    </row>
    <row r="44" spans="1:13" s="5" customFormat="1" ht="33" customHeight="1" x14ac:dyDescent="0.15">
      <c r="A44" s="4">
        <v>41</v>
      </c>
      <c r="B44" s="4" t="s">
        <v>100</v>
      </c>
      <c r="C44" s="4" t="s">
        <v>1</v>
      </c>
      <c r="D44" s="4" t="s">
        <v>74</v>
      </c>
      <c r="E44" s="4" t="s">
        <v>91</v>
      </c>
      <c r="F44" s="4" t="s">
        <v>92</v>
      </c>
      <c r="G44" s="4" t="s">
        <v>101</v>
      </c>
      <c r="H44" s="4">
        <v>71.5</v>
      </c>
      <c r="I44" s="4">
        <v>35.75</v>
      </c>
      <c r="J44" s="4">
        <v>90.64</v>
      </c>
      <c r="K44" s="4">
        <f t="shared" si="5"/>
        <v>45.32</v>
      </c>
      <c r="L44" s="4">
        <f t="shared" si="6"/>
        <v>81.069999999999993</v>
      </c>
      <c r="M44" s="4">
        <v>4</v>
      </c>
    </row>
    <row r="45" spans="1:13" s="5" customFormat="1" ht="33" customHeight="1" x14ac:dyDescent="0.15">
      <c r="A45" s="4">
        <v>42</v>
      </c>
      <c r="B45" s="4" t="s">
        <v>98</v>
      </c>
      <c r="C45" s="4" t="s">
        <v>1</v>
      </c>
      <c r="D45" s="4" t="s">
        <v>74</v>
      </c>
      <c r="E45" s="4" t="s">
        <v>91</v>
      </c>
      <c r="F45" s="4" t="s">
        <v>92</v>
      </c>
      <c r="G45" s="4" t="s">
        <v>99</v>
      </c>
      <c r="H45" s="4">
        <v>72</v>
      </c>
      <c r="I45" s="4">
        <v>36</v>
      </c>
      <c r="J45" s="4">
        <v>90.02</v>
      </c>
      <c r="K45" s="4">
        <f t="shared" si="5"/>
        <v>45.01</v>
      </c>
      <c r="L45" s="4">
        <f t="shared" si="6"/>
        <v>81.009999999999991</v>
      </c>
      <c r="M45" s="4">
        <v>5</v>
      </c>
    </row>
    <row r="46" spans="1:13" s="5" customFormat="1" ht="33" customHeight="1" x14ac:dyDescent="0.15">
      <c r="A46" s="4">
        <v>43</v>
      </c>
      <c r="B46" s="4" t="s">
        <v>102</v>
      </c>
      <c r="C46" s="4" t="s">
        <v>1</v>
      </c>
      <c r="D46" s="4" t="s">
        <v>74</v>
      </c>
      <c r="E46" s="4" t="s">
        <v>91</v>
      </c>
      <c r="F46" s="4" t="s">
        <v>92</v>
      </c>
      <c r="G46" s="4" t="s">
        <v>103</v>
      </c>
      <c r="H46" s="4">
        <v>70.5</v>
      </c>
      <c r="I46" s="4">
        <v>35.25</v>
      </c>
      <c r="J46" s="4">
        <v>90.82</v>
      </c>
      <c r="K46" s="4">
        <f t="shared" si="5"/>
        <v>45.41</v>
      </c>
      <c r="L46" s="4">
        <f t="shared" si="6"/>
        <v>80.66</v>
      </c>
      <c r="M46" s="4">
        <v>6</v>
      </c>
    </row>
    <row r="47" spans="1:13" s="5" customFormat="1" ht="38.1" customHeight="1" x14ac:dyDescent="0.15">
      <c r="A47" s="4">
        <v>44</v>
      </c>
      <c r="B47" s="4" t="s">
        <v>113</v>
      </c>
      <c r="C47" s="4" t="s">
        <v>1</v>
      </c>
      <c r="D47" s="6" t="s">
        <v>105</v>
      </c>
      <c r="E47" s="4" t="s">
        <v>106</v>
      </c>
      <c r="F47" s="4" t="s">
        <v>107</v>
      </c>
      <c r="G47" s="4" t="s">
        <v>114</v>
      </c>
      <c r="H47" s="4">
        <v>69.5</v>
      </c>
      <c r="I47" s="4">
        <v>34.75</v>
      </c>
      <c r="J47" s="4">
        <v>94.14</v>
      </c>
      <c r="K47" s="4">
        <f t="shared" ref="K47:K53" si="7">J47/2</f>
        <v>47.07</v>
      </c>
      <c r="L47" s="4">
        <f t="shared" si="6"/>
        <v>81.819999999999993</v>
      </c>
      <c r="M47" s="4">
        <v>1</v>
      </c>
    </row>
    <row r="48" spans="1:13" s="5" customFormat="1" ht="38.1" customHeight="1" x14ac:dyDescent="0.15">
      <c r="A48" s="4">
        <v>45</v>
      </c>
      <c r="B48" s="4" t="s">
        <v>104</v>
      </c>
      <c r="C48" s="4" t="s">
        <v>1</v>
      </c>
      <c r="D48" s="6" t="s">
        <v>105</v>
      </c>
      <c r="E48" s="4" t="s">
        <v>106</v>
      </c>
      <c r="F48" s="4" t="s">
        <v>107</v>
      </c>
      <c r="G48" s="4" t="s">
        <v>108</v>
      </c>
      <c r="H48" s="4">
        <v>72</v>
      </c>
      <c r="I48" s="4">
        <v>36</v>
      </c>
      <c r="J48" s="4">
        <v>89.44</v>
      </c>
      <c r="K48" s="4">
        <f t="shared" si="7"/>
        <v>44.72</v>
      </c>
      <c r="L48" s="4">
        <f t="shared" si="6"/>
        <v>80.72</v>
      </c>
      <c r="M48" s="4">
        <v>2</v>
      </c>
    </row>
    <row r="49" spans="1:13" s="5" customFormat="1" ht="38.1" customHeight="1" x14ac:dyDescent="0.15">
      <c r="A49" s="4">
        <v>46</v>
      </c>
      <c r="B49" s="4" t="s">
        <v>119</v>
      </c>
      <c r="C49" s="4" t="s">
        <v>1</v>
      </c>
      <c r="D49" s="6" t="s">
        <v>105</v>
      </c>
      <c r="E49" s="4" t="s">
        <v>106</v>
      </c>
      <c r="F49" s="4" t="s">
        <v>107</v>
      </c>
      <c r="G49" s="4" t="s">
        <v>120</v>
      </c>
      <c r="H49" s="4">
        <v>66.5</v>
      </c>
      <c r="I49" s="4">
        <v>33.25</v>
      </c>
      <c r="J49" s="4">
        <v>94.4</v>
      </c>
      <c r="K49" s="4">
        <f t="shared" si="7"/>
        <v>47.2</v>
      </c>
      <c r="L49" s="4">
        <f t="shared" si="6"/>
        <v>80.45</v>
      </c>
      <c r="M49" s="4">
        <v>3</v>
      </c>
    </row>
    <row r="50" spans="1:13" s="5" customFormat="1" ht="38.1" customHeight="1" x14ac:dyDescent="0.15">
      <c r="A50" s="4">
        <v>47</v>
      </c>
      <c r="B50" s="4" t="s">
        <v>109</v>
      </c>
      <c r="C50" s="4" t="s">
        <v>1</v>
      </c>
      <c r="D50" s="6" t="s">
        <v>105</v>
      </c>
      <c r="E50" s="4" t="s">
        <v>106</v>
      </c>
      <c r="F50" s="4" t="s">
        <v>107</v>
      </c>
      <c r="G50" s="4" t="s">
        <v>110</v>
      </c>
      <c r="H50" s="4">
        <v>71.5</v>
      </c>
      <c r="I50" s="4">
        <v>35.75</v>
      </c>
      <c r="J50" s="4">
        <v>88.12</v>
      </c>
      <c r="K50" s="4">
        <f t="shared" si="7"/>
        <v>44.06</v>
      </c>
      <c r="L50" s="4">
        <f t="shared" si="6"/>
        <v>79.81</v>
      </c>
      <c r="M50" s="4">
        <v>4</v>
      </c>
    </row>
    <row r="51" spans="1:13" s="5" customFormat="1" ht="38.1" customHeight="1" x14ac:dyDescent="0.15">
      <c r="A51" s="4">
        <v>48</v>
      </c>
      <c r="B51" s="4" t="s">
        <v>117</v>
      </c>
      <c r="C51" s="4" t="s">
        <v>1</v>
      </c>
      <c r="D51" s="6" t="s">
        <v>105</v>
      </c>
      <c r="E51" s="4" t="s">
        <v>106</v>
      </c>
      <c r="F51" s="4" t="s">
        <v>107</v>
      </c>
      <c r="G51" s="4" t="s">
        <v>118</v>
      </c>
      <c r="H51" s="4">
        <v>69</v>
      </c>
      <c r="I51" s="4">
        <v>34.5</v>
      </c>
      <c r="J51" s="4">
        <v>89.58</v>
      </c>
      <c r="K51" s="4">
        <f t="shared" si="7"/>
        <v>44.79</v>
      </c>
      <c r="L51" s="4">
        <f t="shared" si="6"/>
        <v>79.289999999999992</v>
      </c>
      <c r="M51" s="4">
        <v>5</v>
      </c>
    </row>
    <row r="52" spans="1:13" s="5" customFormat="1" ht="38.1" customHeight="1" x14ac:dyDescent="0.15">
      <c r="A52" s="4">
        <v>49</v>
      </c>
      <c r="B52" s="4" t="s">
        <v>111</v>
      </c>
      <c r="C52" s="4" t="s">
        <v>1</v>
      </c>
      <c r="D52" s="6" t="s">
        <v>105</v>
      </c>
      <c r="E52" s="4" t="s">
        <v>106</v>
      </c>
      <c r="F52" s="4" t="s">
        <v>107</v>
      </c>
      <c r="G52" s="4" t="s">
        <v>112</v>
      </c>
      <c r="H52" s="4">
        <v>70</v>
      </c>
      <c r="I52" s="4">
        <v>35</v>
      </c>
      <c r="J52" s="4">
        <v>87.96</v>
      </c>
      <c r="K52" s="4">
        <f t="shared" si="7"/>
        <v>43.98</v>
      </c>
      <c r="L52" s="4">
        <f t="shared" si="6"/>
        <v>78.97999999999999</v>
      </c>
      <c r="M52" s="4">
        <v>6</v>
      </c>
    </row>
    <row r="53" spans="1:13" s="5" customFormat="1" ht="38.1" customHeight="1" x14ac:dyDescent="0.15">
      <c r="A53" s="4">
        <v>50</v>
      </c>
      <c r="B53" s="4" t="s">
        <v>115</v>
      </c>
      <c r="C53" s="4" t="s">
        <v>1</v>
      </c>
      <c r="D53" s="6" t="s">
        <v>105</v>
      </c>
      <c r="E53" s="4" t="s">
        <v>106</v>
      </c>
      <c r="F53" s="4" t="s">
        <v>107</v>
      </c>
      <c r="G53" s="4" t="s">
        <v>116</v>
      </c>
      <c r="H53" s="4">
        <v>69</v>
      </c>
      <c r="I53" s="4">
        <v>34.5</v>
      </c>
      <c r="J53" s="4">
        <v>87.84</v>
      </c>
      <c r="K53" s="4">
        <f t="shared" si="7"/>
        <v>43.92</v>
      </c>
      <c r="L53" s="4">
        <f t="shared" si="6"/>
        <v>78.42</v>
      </c>
      <c r="M53" s="4">
        <v>7</v>
      </c>
    </row>
  </sheetData>
  <mergeCells count="1">
    <mergeCell ref="A2:M2"/>
  </mergeCells>
  <phoneticPr fontId="3" type="noConversion"/>
  <pageMargins left="0.7" right="0.7" top="0.48" bottom="0.47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ABC</cp:lastModifiedBy>
  <cp:lastPrinted>2021-01-18T03:07:09Z</cp:lastPrinted>
  <dcterms:created xsi:type="dcterms:W3CDTF">2020-12-16T03:46:15Z</dcterms:created>
  <dcterms:modified xsi:type="dcterms:W3CDTF">2021-01-18T07:41:55Z</dcterms:modified>
</cp:coreProperties>
</file>