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<sst xmlns="http://schemas.openxmlformats.org/spreadsheetml/2006/main" count="398" uniqueCount="197">
  <si>
    <t>江苏省沛县面向2021年毕业生赴外公开招聘编制教师第二时段总成绩</t>
  </si>
  <si>
    <t>序号</t>
  </si>
  <si>
    <t>姓名</t>
  </si>
  <si>
    <t>性别</t>
  </si>
  <si>
    <t>报考学校</t>
  </si>
  <si>
    <t>岗位代码</t>
  </si>
  <si>
    <t>准考证号</t>
  </si>
  <si>
    <t>岗位名称</t>
  </si>
  <si>
    <t>笔试成绩</t>
  </si>
  <si>
    <t>面试成绩</t>
  </si>
  <si>
    <t>总成绩</t>
  </si>
  <si>
    <t>01</t>
  </si>
  <si>
    <t>苏洁</t>
  </si>
  <si>
    <t>女</t>
  </si>
  <si>
    <t>沛县歌风中学</t>
  </si>
  <si>
    <t>0101</t>
  </si>
  <si>
    <t>S20210101001</t>
  </si>
  <si>
    <t>高中语文</t>
  </si>
  <si>
    <t>02</t>
  </si>
  <si>
    <t>劳可欣</t>
  </si>
  <si>
    <t>S20210101002</t>
  </si>
  <si>
    <t>缺考</t>
  </si>
  <si>
    <t>03</t>
  </si>
  <si>
    <t>常楠楠</t>
  </si>
  <si>
    <t>S20210101003</t>
  </si>
  <si>
    <t>04</t>
  </si>
  <si>
    <t>尚文静</t>
  </si>
  <si>
    <t>S20210101004</t>
  </si>
  <si>
    <t>05</t>
  </si>
  <si>
    <t>冯洁</t>
  </si>
  <si>
    <t>沛县湖西中学</t>
  </si>
  <si>
    <t>0301</t>
  </si>
  <si>
    <t>S20210301005</t>
  </si>
  <si>
    <t>06</t>
  </si>
  <si>
    <t>荣若彤</t>
  </si>
  <si>
    <t>S20210301006</t>
  </si>
  <si>
    <t>07</t>
  </si>
  <si>
    <t>王怡斐</t>
  </si>
  <si>
    <t>S20210301007</t>
  </si>
  <si>
    <t>08</t>
  </si>
  <si>
    <t>陈睿婧</t>
  </si>
  <si>
    <t>S20210301008</t>
  </si>
  <si>
    <t>09</t>
  </si>
  <si>
    <t>闪艺</t>
  </si>
  <si>
    <t>S20210301009</t>
  </si>
  <si>
    <t>10</t>
  </si>
  <si>
    <t>黄京瑶</t>
  </si>
  <si>
    <t>沛县张寨中学</t>
  </si>
  <si>
    <t>0201</t>
  </si>
  <si>
    <t>S20210201010</t>
  </si>
  <si>
    <t>11</t>
  </si>
  <si>
    <t>黄啟潇</t>
  </si>
  <si>
    <t>S20210201011</t>
  </si>
  <si>
    <t>12</t>
  </si>
  <si>
    <t>李甜</t>
  </si>
  <si>
    <t>S20210201012</t>
  </si>
  <si>
    <t>13</t>
  </si>
  <si>
    <t>张翠翠</t>
  </si>
  <si>
    <t>S20210201013</t>
  </si>
  <si>
    <t>14</t>
  </si>
  <si>
    <t>丁明乾</t>
  </si>
  <si>
    <t>男</t>
  </si>
  <si>
    <t>S20210201014</t>
  </si>
  <si>
    <t>15</t>
  </si>
  <si>
    <t>杨宫宇</t>
  </si>
  <si>
    <t>S20210201015</t>
  </si>
  <si>
    <t>16</t>
  </si>
  <si>
    <t>姚子颖</t>
  </si>
  <si>
    <t>0102</t>
  </si>
  <si>
    <t>S20210102001</t>
  </si>
  <si>
    <t>高中数学</t>
  </si>
  <si>
    <t>17</t>
  </si>
  <si>
    <t>李梦瑶</t>
  </si>
  <si>
    <t>S20210102002</t>
  </si>
  <si>
    <t>18</t>
  </si>
  <si>
    <t>王文娟</t>
  </si>
  <si>
    <t>S20210102003</t>
  </si>
  <si>
    <t>19</t>
  </si>
  <si>
    <t>李佩真</t>
  </si>
  <si>
    <t>S20210102004</t>
  </si>
  <si>
    <t>20</t>
  </si>
  <si>
    <t>史慧云</t>
  </si>
  <si>
    <t>0302</t>
  </si>
  <si>
    <t>S20210302005</t>
  </si>
  <si>
    <t>21</t>
  </si>
  <si>
    <t>汪利云</t>
  </si>
  <si>
    <t>S20210302006</t>
  </si>
  <si>
    <t>22</t>
  </si>
  <si>
    <t>赵瑜新</t>
  </si>
  <si>
    <t>S20210302007</t>
  </si>
  <si>
    <t>23</t>
  </si>
  <si>
    <t>王佳佳</t>
  </si>
  <si>
    <t>S20210302008</t>
  </si>
  <si>
    <t>24</t>
  </si>
  <si>
    <t>李露露</t>
  </si>
  <si>
    <t>0202</t>
  </si>
  <si>
    <t>S20210202009</t>
  </si>
  <si>
    <t>25</t>
  </si>
  <si>
    <t>彭根璐</t>
  </si>
  <si>
    <t>S20210202010</t>
  </si>
  <si>
    <t>26</t>
  </si>
  <si>
    <t>周加志</t>
  </si>
  <si>
    <t>S20210202011</t>
  </si>
  <si>
    <t>27</t>
  </si>
  <si>
    <t>张鑫</t>
  </si>
  <si>
    <t>S20210202012</t>
  </si>
  <si>
    <t>28</t>
  </si>
  <si>
    <t>刘茜茜</t>
  </si>
  <si>
    <t>S20210202013</t>
  </si>
  <si>
    <t>29</t>
  </si>
  <si>
    <t>代孝艳</t>
  </si>
  <si>
    <t>S20210202014</t>
  </si>
  <si>
    <t>30</t>
  </si>
  <si>
    <t>王晓彤</t>
  </si>
  <si>
    <t>0103</t>
  </si>
  <si>
    <t>S20210103001</t>
  </si>
  <si>
    <t>高中英语</t>
  </si>
  <si>
    <t>31</t>
  </si>
  <si>
    <t>刘娜</t>
  </si>
  <si>
    <t>S20210103002</t>
  </si>
  <si>
    <t>32</t>
  </si>
  <si>
    <t>王艳茹</t>
  </si>
  <si>
    <t>S20210103003</t>
  </si>
  <si>
    <t>33</t>
  </si>
  <si>
    <t>和晓雨</t>
  </si>
  <si>
    <t>0303</t>
  </si>
  <si>
    <t>S20210303004</t>
  </si>
  <si>
    <t>34</t>
  </si>
  <si>
    <t>顾梦雨</t>
  </si>
  <si>
    <t>S20210303005</t>
  </si>
  <si>
    <t>35</t>
  </si>
  <si>
    <t>谢珂</t>
  </si>
  <si>
    <t>S20210303006</t>
  </si>
  <si>
    <t>36</t>
  </si>
  <si>
    <t>黄娜</t>
  </si>
  <si>
    <t>S20210303007</t>
  </si>
  <si>
    <t>37</t>
  </si>
  <si>
    <t>乔邵敏</t>
  </si>
  <si>
    <t>S20210303008</t>
  </si>
  <si>
    <t>38</t>
  </si>
  <si>
    <t>王樱</t>
  </si>
  <si>
    <t>S20210303009</t>
  </si>
  <si>
    <t>39</t>
  </si>
  <si>
    <t>张利文</t>
  </si>
  <si>
    <t>0203</t>
  </si>
  <si>
    <t>S20210203010</t>
  </si>
  <si>
    <t>40</t>
  </si>
  <si>
    <t>阮伟</t>
  </si>
  <si>
    <t>S20210203011</t>
  </si>
  <si>
    <t>41</t>
  </si>
  <si>
    <t>袁烯烽</t>
  </si>
  <si>
    <t>0305</t>
  </si>
  <si>
    <t>S20210305001</t>
  </si>
  <si>
    <t>高中化学</t>
  </si>
  <si>
    <t>42</t>
  </si>
  <si>
    <t>孙同阳</t>
  </si>
  <si>
    <t>S20210305002</t>
  </si>
  <si>
    <t>43</t>
  </si>
  <si>
    <t>冯苏玉</t>
  </si>
  <si>
    <t>S20210305003</t>
  </si>
  <si>
    <t>44</t>
  </si>
  <si>
    <t>孙菁雯</t>
  </si>
  <si>
    <t>0306</t>
  </si>
  <si>
    <t>S20210306001</t>
  </si>
  <si>
    <t>高中生物</t>
  </si>
  <si>
    <t>45</t>
  </si>
  <si>
    <t>周胜楠</t>
  </si>
  <si>
    <t>S20210306002</t>
  </si>
  <si>
    <t>46</t>
  </si>
  <si>
    <t>李彪</t>
  </si>
  <si>
    <t>0308</t>
  </si>
  <si>
    <t>S20210308001</t>
  </si>
  <si>
    <t>高中政治</t>
  </si>
  <si>
    <t>47</t>
  </si>
  <si>
    <t>杨明</t>
  </si>
  <si>
    <t>S20210308002</t>
  </si>
  <si>
    <t>48</t>
  </si>
  <si>
    <t>刘梦鑫</t>
  </si>
  <si>
    <t>S20210308003</t>
  </si>
  <si>
    <t>49</t>
  </si>
  <si>
    <t>曹雪宁</t>
  </si>
  <si>
    <t>0209</t>
  </si>
  <si>
    <t>S20210209004</t>
  </si>
  <si>
    <t>50</t>
  </si>
  <si>
    <t>徐俊鸿</t>
  </si>
  <si>
    <t>S20210209005</t>
  </si>
  <si>
    <t>51</t>
  </si>
  <si>
    <t>李丹青</t>
  </si>
  <si>
    <t>0307</t>
  </si>
  <si>
    <t>S20210307001</t>
  </si>
  <si>
    <t>高中历史</t>
  </si>
  <si>
    <t>52</t>
  </si>
  <si>
    <t>杨玉洁</t>
  </si>
  <si>
    <t>S20210307002</t>
  </si>
  <si>
    <t>53</t>
  </si>
  <si>
    <t>蒋晓晓</t>
  </si>
  <si>
    <t>S20210307003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</si>
</sst>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7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6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5.50390625" style="0" bestFit="1" customWidth="1"/>
    <col min="2" max="2" width="7.125" style="0" bestFit="1" customWidth="1"/>
    <col min="3" max="3" width="5.50390625" style="0" bestFit="1" customWidth="1"/>
    <col min="4" max="4" width="13.00390625" style="0" bestFit="1" customWidth="1"/>
    <col min="5" max="5" width="6.125" style="0" customWidth="1"/>
    <col min="6" max="6" width="13.875" style="0" bestFit="1" customWidth="1"/>
    <col min="8" max="9" width="9.25390625" style="0" customWidth="1"/>
    <col min="10" max="10" width="10.00390625" style="0" customWidth="1"/>
  </cols>
  <sheetData>
    <row r="1" spans="1:10" ht="4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4.25">
      <c r="A3" s="5" t="s">
        <v>11</v>
      </c>
      <c r="B3" s="6" t="s">
        <v>12</v>
      </c>
      <c r="C3" s="6" t="s">
        <v>13</v>
      </c>
      <c r="D3" s="6" t="s">
        <v>14</v>
      </c>
      <c r="E3" s="7" t="s">
        <v>15</v>
      </c>
      <c r="F3" s="6" t="s">
        <v>16</v>
      </c>
      <c r="G3" s="8" t="s">
        <v>17</v>
      </c>
      <c r="H3" s="9">
        <v>82</v>
      </c>
      <c r="I3" s="9">
        <v>56.78</v>
      </c>
      <c r="J3" s="11">
        <f>H3*0.4+I3*0.6</f>
        <v>66.868</v>
      </c>
    </row>
    <row r="4" spans="1:10" ht="14.25">
      <c r="A4" s="5" t="s">
        <v>18</v>
      </c>
      <c r="B4" s="6" t="s">
        <v>19</v>
      </c>
      <c r="C4" s="6" t="s">
        <v>13</v>
      </c>
      <c r="D4" s="6" t="s">
        <v>14</v>
      </c>
      <c r="E4" s="7" t="s">
        <v>15</v>
      </c>
      <c r="F4" s="6" t="s">
        <v>20</v>
      </c>
      <c r="G4" s="8" t="s">
        <v>17</v>
      </c>
      <c r="H4" s="9">
        <v>70</v>
      </c>
      <c r="I4" s="9" t="s">
        <v>21</v>
      </c>
      <c r="J4" s="11">
        <f aca="true" t="shared" si="0" ref="J4:J6">H4*0.4</f>
        <v>28</v>
      </c>
    </row>
    <row r="5" spans="1:10" ht="14.25">
      <c r="A5" s="5" t="s">
        <v>22</v>
      </c>
      <c r="B5" s="6" t="s">
        <v>23</v>
      </c>
      <c r="C5" s="6" t="s">
        <v>13</v>
      </c>
      <c r="D5" s="6" t="s">
        <v>14</v>
      </c>
      <c r="E5" s="7" t="s">
        <v>15</v>
      </c>
      <c r="F5" s="6" t="s">
        <v>24</v>
      </c>
      <c r="G5" s="8" t="s">
        <v>17</v>
      </c>
      <c r="H5" s="9">
        <v>71</v>
      </c>
      <c r="I5" s="9" t="s">
        <v>21</v>
      </c>
      <c r="J5" s="11">
        <f t="shared" si="0"/>
        <v>28.400000000000002</v>
      </c>
    </row>
    <row r="6" spans="1:10" ht="14.25">
      <c r="A6" s="5" t="s">
        <v>25</v>
      </c>
      <c r="B6" s="6" t="s">
        <v>26</v>
      </c>
      <c r="C6" s="6" t="s">
        <v>13</v>
      </c>
      <c r="D6" s="6" t="s">
        <v>14</v>
      </c>
      <c r="E6" s="7" t="s">
        <v>15</v>
      </c>
      <c r="F6" s="6" t="s">
        <v>27</v>
      </c>
      <c r="G6" s="8" t="s">
        <v>17</v>
      </c>
      <c r="H6" s="9">
        <v>77</v>
      </c>
      <c r="I6" s="9" t="s">
        <v>21</v>
      </c>
      <c r="J6" s="11">
        <f t="shared" si="0"/>
        <v>30.8</v>
      </c>
    </row>
    <row r="7" spans="1:10" ht="14.25">
      <c r="A7" s="5" t="s">
        <v>28</v>
      </c>
      <c r="B7" s="6" t="s">
        <v>29</v>
      </c>
      <c r="C7" s="6" t="s">
        <v>13</v>
      </c>
      <c r="D7" s="6" t="s">
        <v>30</v>
      </c>
      <c r="E7" s="7" t="s">
        <v>31</v>
      </c>
      <c r="F7" s="6" t="s">
        <v>32</v>
      </c>
      <c r="G7" s="8" t="s">
        <v>17</v>
      </c>
      <c r="H7" s="9">
        <v>78</v>
      </c>
      <c r="I7" s="9">
        <v>59.1</v>
      </c>
      <c r="J7" s="11">
        <f>H7*0.4+I7*0.6</f>
        <v>66.66</v>
      </c>
    </row>
    <row r="8" spans="1:10" ht="14.25">
      <c r="A8" s="5" t="s">
        <v>33</v>
      </c>
      <c r="B8" s="6" t="s">
        <v>34</v>
      </c>
      <c r="C8" s="6" t="s">
        <v>13</v>
      </c>
      <c r="D8" s="6" t="s">
        <v>30</v>
      </c>
      <c r="E8" s="7" t="s">
        <v>31</v>
      </c>
      <c r="F8" s="6" t="s">
        <v>35</v>
      </c>
      <c r="G8" s="8" t="s">
        <v>17</v>
      </c>
      <c r="H8" s="10">
        <v>77</v>
      </c>
      <c r="I8" s="9" t="s">
        <v>21</v>
      </c>
      <c r="J8" s="11">
        <f aca="true" t="shared" si="1" ref="J8:J14">H8*0.4</f>
        <v>30.8</v>
      </c>
    </row>
    <row r="9" spans="1:10" ht="14.25">
      <c r="A9" s="5" t="s">
        <v>36</v>
      </c>
      <c r="B9" s="6" t="s">
        <v>37</v>
      </c>
      <c r="C9" s="6" t="s">
        <v>13</v>
      </c>
      <c r="D9" s="6" t="s">
        <v>30</v>
      </c>
      <c r="E9" s="7" t="s">
        <v>31</v>
      </c>
      <c r="F9" s="6" t="s">
        <v>38</v>
      </c>
      <c r="G9" s="8" t="s">
        <v>17</v>
      </c>
      <c r="H9" s="9">
        <v>81</v>
      </c>
      <c r="I9" s="9">
        <v>79.86</v>
      </c>
      <c r="J9" s="11">
        <f>H9*0.4+I9*0.6</f>
        <v>80.316</v>
      </c>
    </row>
    <row r="10" spans="1:10" ht="14.25">
      <c r="A10" s="5" t="s">
        <v>39</v>
      </c>
      <c r="B10" s="6" t="s">
        <v>40</v>
      </c>
      <c r="C10" s="6" t="s">
        <v>13</v>
      </c>
      <c r="D10" s="6" t="s">
        <v>30</v>
      </c>
      <c r="E10" s="7" t="s">
        <v>31</v>
      </c>
      <c r="F10" s="6" t="s">
        <v>41</v>
      </c>
      <c r="G10" s="8" t="s">
        <v>17</v>
      </c>
      <c r="H10" s="9">
        <v>81</v>
      </c>
      <c r="I10" s="9" t="s">
        <v>21</v>
      </c>
      <c r="J10" s="11">
        <f t="shared" si="1"/>
        <v>32.4</v>
      </c>
    </row>
    <row r="11" spans="1:10" ht="14.25">
      <c r="A11" s="5" t="s">
        <v>42</v>
      </c>
      <c r="B11" s="6" t="s">
        <v>43</v>
      </c>
      <c r="C11" s="6" t="s">
        <v>13</v>
      </c>
      <c r="D11" s="6" t="s">
        <v>30</v>
      </c>
      <c r="E11" s="7" t="s">
        <v>31</v>
      </c>
      <c r="F11" s="6" t="s">
        <v>44</v>
      </c>
      <c r="G11" s="8" t="s">
        <v>17</v>
      </c>
      <c r="H11" s="9">
        <v>69</v>
      </c>
      <c r="I11" s="9" t="s">
        <v>21</v>
      </c>
      <c r="J11" s="11">
        <f t="shared" si="1"/>
        <v>27.6</v>
      </c>
    </row>
    <row r="12" spans="1:10" ht="14.25">
      <c r="A12" s="5" t="s">
        <v>45</v>
      </c>
      <c r="B12" s="6" t="s">
        <v>46</v>
      </c>
      <c r="C12" s="6" t="s">
        <v>13</v>
      </c>
      <c r="D12" s="6" t="s">
        <v>47</v>
      </c>
      <c r="E12" s="7" t="s">
        <v>48</v>
      </c>
      <c r="F12" s="6" t="s">
        <v>49</v>
      </c>
      <c r="G12" s="8" t="s">
        <v>17</v>
      </c>
      <c r="H12" s="9">
        <v>77</v>
      </c>
      <c r="I12" s="9" t="s">
        <v>21</v>
      </c>
      <c r="J12" s="11">
        <f t="shared" si="1"/>
        <v>30.8</v>
      </c>
    </row>
    <row r="13" spans="1:10" ht="14.25">
      <c r="A13" s="5" t="s">
        <v>50</v>
      </c>
      <c r="B13" s="6" t="s">
        <v>51</v>
      </c>
      <c r="C13" s="6" t="s">
        <v>13</v>
      </c>
      <c r="D13" s="6" t="s">
        <v>47</v>
      </c>
      <c r="E13" s="7" t="s">
        <v>48</v>
      </c>
      <c r="F13" s="6" t="s">
        <v>52</v>
      </c>
      <c r="G13" s="8" t="s">
        <v>17</v>
      </c>
      <c r="H13" s="9">
        <v>69</v>
      </c>
      <c r="I13" s="9" t="s">
        <v>21</v>
      </c>
      <c r="J13" s="11">
        <f t="shared" si="1"/>
        <v>27.6</v>
      </c>
    </row>
    <row r="14" spans="1:10" ht="14.25">
      <c r="A14" s="5" t="s">
        <v>53</v>
      </c>
      <c r="B14" s="6" t="s">
        <v>54</v>
      </c>
      <c r="C14" s="6" t="s">
        <v>13</v>
      </c>
      <c r="D14" s="6" t="s">
        <v>47</v>
      </c>
      <c r="E14" s="7" t="s">
        <v>48</v>
      </c>
      <c r="F14" s="6" t="s">
        <v>55</v>
      </c>
      <c r="G14" s="8" t="s">
        <v>17</v>
      </c>
      <c r="H14" s="9">
        <v>85</v>
      </c>
      <c r="I14" s="9" t="s">
        <v>21</v>
      </c>
      <c r="J14" s="11">
        <f t="shared" si="1"/>
        <v>34</v>
      </c>
    </row>
    <row r="15" spans="1:10" ht="14.25">
      <c r="A15" s="5" t="s">
        <v>56</v>
      </c>
      <c r="B15" s="6" t="s">
        <v>57</v>
      </c>
      <c r="C15" s="6" t="s">
        <v>13</v>
      </c>
      <c r="D15" s="6" t="s">
        <v>47</v>
      </c>
      <c r="E15" s="7" t="s">
        <v>48</v>
      </c>
      <c r="F15" s="6" t="s">
        <v>58</v>
      </c>
      <c r="G15" s="8" t="s">
        <v>17</v>
      </c>
      <c r="H15" s="9">
        <v>84</v>
      </c>
      <c r="I15" s="9">
        <v>63.26</v>
      </c>
      <c r="J15" s="11">
        <f aca="true" t="shared" si="2" ref="J15:J22">H15*0.4+I15*0.6</f>
        <v>71.556</v>
      </c>
    </row>
    <row r="16" spans="1:10" ht="14.25">
      <c r="A16" s="5" t="s">
        <v>59</v>
      </c>
      <c r="B16" s="6" t="s">
        <v>60</v>
      </c>
      <c r="C16" s="6" t="s">
        <v>61</v>
      </c>
      <c r="D16" s="6" t="s">
        <v>47</v>
      </c>
      <c r="E16" s="7" t="s">
        <v>48</v>
      </c>
      <c r="F16" s="6" t="s">
        <v>62</v>
      </c>
      <c r="G16" s="8" t="s">
        <v>17</v>
      </c>
      <c r="H16" s="9">
        <v>65</v>
      </c>
      <c r="I16" s="9">
        <v>52.74</v>
      </c>
      <c r="J16" s="11">
        <f t="shared" si="2"/>
        <v>57.644</v>
      </c>
    </row>
    <row r="17" spans="1:10" ht="14.25">
      <c r="A17" s="5" t="s">
        <v>63</v>
      </c>
      <c r="B17" s="6" t="s">
        <v>64</v>
      </c>
      <c r="C17" s="6" t="s">
        <v>61</v>
      </c>
      <c r="D17" s="6" t="s">
        <v>47</v>
      </c>
      <c r="E17" s="7" t="s">
        <v>48</v>
      </c>
      <c r="F17" s="6" t="s">
        <v>65</v>
      </c>
      <c r="G17" s="8" t="s">
        <v>17</v>
      </c>
      <c r="H17" s="9">
        <v>76</v>
      </c>
      <c r="I17" s="9">
        <v>72.06</v>
      </c>
      <c r="J17" s="11">
        <f t="shared" si="2"/>
        <v>73.636</v>
      </c>
    </row>
    <row r="18" spans="1:10" ht="14.25">
      <c r="A18" s="5" t="s">
        <v>66</v>
      </c>
      <c r="B18" s="6" t="s">
        <v>67</v>
      </c>
      <c r="C18" s="6" t="s">
        <v>13</v>
      </c>
      <c r="D18" s="6" t="s">
        <v>14</v>
      </c>
      <c r="E18" s="7" t="s">
        <v>68</v>
      </c>
      <c r="F18" s="6" t="s">
        <v>69</v>
      </c>
      <c r="G18" s="8" t="s">
        <v>70</v>
      </c>
      <c r="H18" s="9">
        <v>56</v>
      </c>
      <c r="I18" s="9">
        <v>72.7</v>
      </c>
      <c r="J18" s="11">
        <f t="shared" si="2"/>
        <v>66.02</v>
      </c>
    </row>
    <row r="19" spans="1:10" ht="14.25">
      <c r="A19" s="5" t="s">
        <v>71</v>
      </c>
      <c r="B19" s="6" t="s">
        <v>72</v>
      </c>
      <c r="C19" s="6" t="s">
        <v>13</v>
      </c>
      <c r="D19" s="6" t="s">
        <v>14</v>
      </c>
      <c r="E19" s="7" t="s">
        <v>68</v>
      </c>
      <c r="F19" s="6" t="s">
        <v>73</v>
      </c>
      <c r="G19" s="8" t="s">
        <v>70</v>
      </c>
      <c r="H19" s="10">
        <v>59</v>
      </c>
      <c r="I19" s="10">
        <v>84.52</v>
      </c>
      <c r="J19" s="11">
        <f t="shared" si="2"/>
        <v>74.312</v>
      </c>
    </row>
    <row r="20" spans="1:10" ht="14.25">
      <c r="A20" s="5" t="s">
        <v>74</v>
      </c>
      <c r="B20" s="6" t="s">
        <v>75</v>
      </c>
      <c r="C20" s="6" t="s">
        <v>13</v>
      </c>
      <c r="D20" s="6" t="s">
        <v>14</v>
      </c>
      <c r="E20" s="7" t="s">
        <v>68</v>
      </c>
      <c r="F20" s="6" t="s">
        <v>76</v>
      </c>
      <c r="G20" s="8" t="s">
        <v>70</v>
      </c>
      <c r="H20" s="9">
        <v>69</v>
      </c>
      <c r="I20" s="9">
        <v>79.12</v>
      </c>
      <c r="J20" s="11">
        <f t="shared" si="2"/>
        <v>75.072</v>
      </c>
    </row>
    <row r="21" spans="1:10" ht="14.25">
      <c r="A21" s="5" t="s">
        <v>77</v>
      </c>
      <c r="B21" s="6" t="s">
        <v>78</v>
      </c>
      <c r="C21" s="6" t="s">
        <v>13</v>
      </c>
      <c r="D21" s="6" t="s">
        <v>14</v>
      </c>
      <c r="E21" s="7" t="s">
        <v>68</v>
      </c>
      <c r="F21" s="6" t="s">
        <v>79</v>
      </c>
      <c r="G21" s="8" t="s">
        <v>70</v>
      </c>
      <c r="H21" s="9">
        <v>70</v>
      </c>
      <c r="I21" s="9">
        <v>83.54</v>
      </c>
      <c r="J21" s="11">
        <f t="shared" si="2"/>
        <v>78.124</v>
      </c>
    </row>
    <row r="22" spans="1:10" ht="14.25">
      <c r="A22" s="5" t="s">
        <v>80</v>
      </c>
      <c r="B22" s="6" t="s">
        <v>81</v>
      </c>
      <c r="C22" s="6" t="s">
        <v>13</v>
      </c>
      <c r="D22" s="6" t="s">
        <v>30</v>
      </c>
      <c r="E22" s="7" t="s">
        <v>82</v>
      </c>
      <c r="F22" s="6" t="s">
        <v>83</v>
      </c>
      <c r="G22" s="8" t="s">
        <v>70</v>
      </c>
      <c r="H22" s="9">
        <v>65</v>
      </c>
      <c r="I22" s="9">
        <v>83.36</v>
      </c>
      <c r="J22" s="11">
        <f t="shared" si="2"/>
        <v>76.01599999999999</v>
      </c>
    </row>
    <row r="23" spans="1:10" ht="14.25">
      <c r="A23" s="5" t="s">
        <v>84</v>
      </c>
      <c r="B23" s="6" t="s">
        <v>85</v>
      </c>
      <c r="C23" s="6" t="s">
        <v>13</v>
      </c>
      <c r="D23" s="6" t="s">
        <v>30</v>
      </c>
      <c r="E23" s="7" t="s">
        <v>82</v>
      </c>
      <c r="F23" s="6" t="s">
        <v>86</v>
      </c>
      <c r="G23" s="8" t="s">
        <v>70</v>
      </c>
      <c r="H23" s="9" t="s">
        <v>21</v>
      </c>
      <c r="I23" s="9"/>
      <c r="J23" s="12"/>
    </row>
    <row r="24" spans="1:10" ht="14.25">
      <c r="A24" s="5" t="s">
        <v>87</v>
      </c>
      <c r="B24" s="6" t="s">
        <v>88</v>
      </c>
      <c r="C24" s="6" t="s">
        <v>13</v>
      </c>
      <c r="D24" s="6" t="s">
        <v>30</v>
      </c>
      <c r="E24" s="7" t="s">
        <v>82</v>
      </c>
      <c r="F24" s="6" t="s">
        <v>89</v>
      </c>
      <c r="G24" s="8" t="s">
        <v>70</v>
      </c>
      <c r="H24" s="9">
        <v>58</v>
      </c>
      <c r="I24" s="9">
        <v>79.98</v>
      </c>
      <c r="J24" s="11">
        <f>H24*0.4+I24*0.6</f>
        <v>71.188</v>
      </c>
    </row>
    <row r="25" spans="1:10" ht="14.25">
      <c r="A25" s="5" t="s">
        <v>90</v>
      </c>
      <c r="B25" s="6" t="s">
        <v>91</v>
      </c>
      <c r="C25" s="6" t="s">
        <v>13</v>
      </c>
      <c r="D25" s="6" t="s">
        <v>30</v>
      </c>
      <c r="E25" s="7" t="s">
        <v>82</v>
      </c>
      <c r="F25" s="6" t="s">
        <v>92</v>
      </c>
      <c r="G25" s="8" t="s">
        <v>70</v>
      </c>
      <c r="H25" s="9">
        <v>37</v>
      </c>
      <c r="I25" s="9" t="s">
        <v>21</v>
      </c>
      <c r="J25" s="11">
        <f>H25*0.4</f>
        <v>14.8</v>
      </c>
    </row>
    <row r="26" spans="1:10" ht="14.25">
      <c r="A26" s="5" t="s">
        <v>93</v>
      </c>
      <c r="B26" s="6" t="s">
        <v>94</v>
      </c>
      <c r="C26" s="6" t="s">
        <v>13</v>
      </c>
      <c r="D26" s="6" t="s">
        <v>47</v>
      </c>
      <c r="E26" s="7" t="s">
        <v>95</v>
      </c>
      <c r="F26" s="6" t="s">
        <v>96</v>
      </c>
      <c r="G26" s="8" t="s">
        <v>70</v>
      </c>
      <c r="H26" s="9">
        <v>41</v>
      </c>
      <c r="I26" s="9" t="s">
        <v>21</v>
      </c>
      <c r="J26" s="11">
        <f>H26*0.4</f>
        <v>16.400000000000002</v>
      </c>
    </row>
    <row r="27" spans="1:10" ht="14.25">
      <c r="A27" s="5" t="s">
        <v>97</v>
      </c>
      <c r="B27" s="6" t="s">
        <v>98</v>
      </c>
      <c r="C27" s="6" t="s">
        <v>13</v>
      </c>
      <c r="D27" s="6" t="s">
        <v>47</v>
      </c>
      <c r="E27" s="7" t="s">
        <v>95</v>
      </c>
      <c r="F27" s="6" t="s">
        <v>99</v>
      </c>
      <c r="G27" s="8" t="s">
        <v>70</v>
      </c>
      <c r="H27" s="9">
        <v>57</v>
      </c>
      <c r="I27" s="9">
        <v>80.98</v>
      </c>
      <c r="J27" s="11">
        <f aca="true" t="shared" si="3" ref="J27:J41">H27*0.4+I27*0.6</f>
        <v>71.388</v>
      </c>
    </row>
    <row r="28" spans="1:10" ht="14.25">
      <c r="A28" s="5" t="s">
        <v>100</v>
      </c>
      <c r="B28" s="6" t="s">
        <v>101</v>
      </c>
      <c r="C28" s="6" t="s">
        <v>61</v>
      </c>
      <c r="D28" s="6" t="s">
        <v>47</v>
      </c>
      <c r="E28" s="7" t="s">
        <v>95</v>
      </c>
      <c r="F28" s="6" t="s">
        <v>102</v>
      </c>
      <c r="G28" s="8" t="s">
        <v>70</v>
      </c>
      <c r="H28" s="9" t="s">
        <v>21</v>
      </c>
      <c r="I28" s="9"/>
      <c r="J28" s="12"/>
    </row>
    <row r="29" spans="1:10" ht="14.25">
      <c r="A29" s="5" t="s">
        <v>103</v>
      </c>
      <c r="B29" s="6" t="s">
        <v>104</v>
      </c>
      <c r="C29" s="6" t="s">
        <v>61</v>
      </c>
      <c r="D29" s="6" t="s">
        <v>47</v>
      </c>
      <c r="E29" s="7" t="s">
        <v>95</v>
      </c>
      <c r="F29" s="6" t="s">
        <v>105</v>
      </c>
      <c r="G29" s="8" t="s">
        <v>70</v>
      </c>
      <c r="H29" s="9" t="s">
        <v>21</v>
      </c>
      <c r="I29" s="9"/>
      <c r="J29" s="12"/>
    </row>
    <row r="30" spans="1:10" ht="14.25">
      <c r="A30" s="5" t="s">
        <v>106</v>
      </c>
      <c r="B30" s="6" t="s">
        <v>107</v>
      </c>
      <c r="C30" s="6" t="s">
        <v>13</v>
      </c>
      <c r="D30" s="6" t="s">
        <v>47</v>
      </c>
      <c r="E30" s="7" t="s">
        <v>95</v>
      </c>
      <c r="F30" s="6" t="s">
        <v>108</v>
      </c>
      <c r="G30" s="8" t="s">
        <v>70</v>
      </c>
      <c r="H30" s="9" t="s">
        <v>21</v>
      </c>
      <c r="I30" s="9"/>
      <c r="J30" s="12"/>
    </row>
    <row r="31" spans="1:10" ht="15" customHeight="1">
      <c r="A31" s="5" t="s">
        <v>109</v>
      </c>
      <c r="B31" s="6" t="s">
        <v>110</v>
      </c>
      <c r="C31" s="6" t="s">
        <v>13</v>
      </c>
      <c r="D31" s="6" t="s">
        <v>47</v>
      </c>
      <c r="E31" s="7" t="s">
        <v>95</v>
      </c>
      <c r="F31" s="6" t="s">
        <v>111</v>
      </c>
      <c r="G31" s="8" t="s">
        <v>70</v>
      </c>
      <c r="H31" s="9">
        <v>59</v>
      </c>
      <c r="I31" s="9">
        <v>80.72</v>
      </c>
      <c r="J31" s="11">
        <f t="shared" si="3"/>
        <v>72.032</v>
      </c>
    </row>
    <row r="32" spans="1:10" ht="14.25">
      <c r="A32" s="5" t="s">
        <v>112</v>
      </c>
      <c r="B32" s="6" t="s">
        <v>113</v>
      </c>
      <c r="C32" s="6" t="s">
        <v>13</v>
      </c>
      <c r="D32" s="6" t="s">
        <v>14</v>
      </c>
      <c r="E32" s="7" t="s">
        <v>114</v>
      </c>
      <c r="F32" s="6" t="s">
        <v>115</v>
      </c>
      <c r="G32" s="8" t="s">
        <v>116</v>
      </c>
      <c r="H32" s="9">
        <v>76</v>
      </c>
      <c r="I32" s="9">
        <v>81.2</v>
      </c>
      <c r="J32" s="11">
        <f t="shared" si="3"/>
        <v>79.12</v>
      </c>
    </row>
    <row r="33" spans="1:10" ht="14.25">
      <c r="A33" s="5" t="s">
        <v>117</v>
      </c>
      <c r="B33" s="6" t="s">
        <v>118</v>
      </c>
      <c r="C33" s="6" t="s">
        <v>13</v>
      </c>
      <c r="D33" s="6" t="s">
        <v>14</v>
      </c>
      <c r="E33" s="7" t="s">
        <v>114</v>
      </c>
      <c r="F33" s="6" t="s">
        <v>119</v>
      </c>
      <c r="G33" s="8" t="s">
        <v>116</v>
      </c>
      <c r="H33" s="9">
        <v>71</v>
      </c>
      <c r="I33" s="9">
        <v>82.84</v>
      </c>
      <c r="J33" s="11">
        <f t="shared" si="3"/>
        <v>78.104</v>
      </c>
    </row>
    <row r="34" spans="1:10" ht="14.25">
      <c r="A34" s="5" t="s">
        <v>120</v>
      </c>
      <c r="B34" s="6" t="s">
        <v>121</v>
      </c>
      <c r="C34" s="6" t="s">
        <v>13</v>
      </c>
      <c r="D34" s="6" t="s">
        <v>14</v>
      </c>
      <c r="E34" s="7" t="s">
        <v>114</v>
      </c>
      <c r="F34" s="6" t="s">
        <v>122</v>
      </c>
      <c r="G34" s="8" t="s">
        <v>116</v>
      </c>
      <c r="H34" s="9">
        <v>72.5</v>
      </c>
      <c r="I34" s="9">
        <v>74.94</v>
      </c>
      <c r="J34" s="11">
        <f t="shared" si="3"/>
        <v>73.964</v>
      </c>
    </row>
    <row r="35" spans="1:10" ht="14.25">
      <c r="A35" s="5" t="s">
        <v>123</v>
      </c>
      <c r="B35" s="6" t="s">
        <v>124</v>
      </c>
      <c r="C35" s="6" t="s">
        <v>13</v>
      </c>
      <c r="D35" s="6" t="s">
        <v>30</v>
      </c>
      <c r="E35" s="7" t="s">
        <v>125</v>
      </c>
      <c r="F35" s="6" t="s">
        <v>126</v>
      </c>
      <c r="G35" s="8" t="s">
        <v>116</v>
      </c>
      <c r="H35" s="9">
        <v>69</v>
      </c>
      <c r="I35" s="9">
        <v>72.74</v>
      </c>
      <c r="J35" s="11">
        <f t="shared" si="3"/>
        <v>71.244</v>
      </c>
    </row>
    <row r="36" spans="1:10" ht="14.25">
      <c r="A36" s="5" t="s">
        <v>127</v>
      </c>
      <c r="B36" s="6" t="s">
        <v>128</v>
      </c>
      <c r="C36" s="6" t="s">
        <v>13</v>
      </c>
      <c r="D36" s="6" t="s">
        <v>30</v>
      </c>
      <c r="E36" s="7" t="s">
        <v>125</v>
      </c>
      <c r="F36" s="6" t="s">
        <v>129</v>
      </c>
      <c r="G36" s="8" t="s">
        <v>116</v>
      </c>
      <c r="H36" s="9">
        <v>81</v>
      </c>
      <c r="I36" s="9">
        <v>71.8</v>
      </c>
      <c r="J36" s="11">
        <f t="shared" si="3"/>
        <v>75.47999999999999</v>
      </c>
    </row>
    <row r="37" spans="1:10" ht="14.25">
      <c r="A37" s="5" t="s">
        <v>130</v>
      </c>
      <c r="B37" s="6" t="s">
        <v>131</v>
      </c>
      <c r="C37" s="6" t="s">
        <v>13</v>
      </c>
      <c r="D37" s="6" t="s">
        <v>30</v>
      </c>
      <c r="E37" s="7" t="s">
        <v>125</v>
      </c>
      <c r="F37" s="6" t="s">
        <v>132</v>
      </c>
      <c r="G37" s="8" t="s">
        <v>116</v>
      </c>
      <c r="H37" s="9">
        <v>65</v>
      </c>
      <c r="I37" s="9">
        <v>65.32</v>
      </c>
      <c r="J37" s="11">
        <f t="shared" si="3"/>
        <v>65.192</v>
      </c>
    </row>
    <row r="38" spans="1:10" ht="14.25">
      <c r="A38" s="5" t="s">
        <v>133</v>
      </c>
      <c r="B38" s="6" t="s">
        <v>134</v>
      </c>
      <c r="C38" s="6" t="s">
        <v>13</v>
      </c>
      <c r="D38" s="6" t="s">
        <v>30</v>
      </c>
      <c r="E38" s="7" t="s">
        <v>125</v>
      </c>
      <c r="F38" s="6" t="s">
        <v>135</v>
      </c>
      <c r="G38" s="8" t="s">
        <v>116</v>
      </c>
      <c r="H38" s="10">
        <v>84.5</v>
      </c>
      <c r="I38" s="10">
        <v>75.88</v>
      </c>
      <c r="J38" s="11">
        <f t="shared" si="3"/>
        <v>79.328</v>
      </c>
    </row>
    <row r="39" spans="1:10" ht="14.25">
      <c r="A39" s="5" t="s">
        <v>136</v>
      </c>
      <c r="B39" s="6" t="s">
        <v>137</v>
      </c>
      <c r="C39" s="6" t="s">
        <v>13</v>
      </c>
      <c r="D39" s="6" t="s">
        <v>30</v>
      </c>
      <c r="E39" s="7" t="s">
        <v>125</v>
      </c>
      <c r="F39" s="6" t="s">
        <v>138</v>
      </c>
      <c r="G39" s="8" t="s">
        <v>116</v>
      </c>
      <c r="H39" s="9">
        <v>65</v>
      </c>
      <c r="I39" s="9">
        <v>62.4</v>
      </c>
      <c r="J39" s="11">
        <f t="shared" si="3"/>
        <v>63.44</v>
      </c>
    </row>
    <row r="40" spans="1:10" ht="14.25">
      <c r="A40" s="5" t="s">
        <v>139</v>
      </c>
      <c r="B40" s="6" t="s">
        <v>140</v>
      </c>
      <c r="C40" s="6" t="s">
        <v>13</v>
      </c>
      <c r="D40" s="6" t="s">
        <v>30</v>
      </c>
      <c r="E40" s="7" t="s">
        <v>125</v>
      </c>
      <c r="F40" s="6" t="s">
        <v>141</v>
      </c>
      <c r="G40" s="8" t="s">
        <v>116</v>
      </c>
      <c r="H40" s="9">
        <v>64.5</v>
      </c>
      <c r="I40" s="9">
        <v>69.04</v>
      </c>
      <c r="J40" s="11">
        <f t="shared" si="3"/>
        <v>67.224</v>
      </c>
    </row>
    <row r="41" spans="1:10" ht="14.25">
      <c r="A41" s="5" t="s">
        <v>142</v>
      </c>
      <c r="B41" s="6" t="s">
        <v>143</v>
      </c>
      <c r="C41" s="6" t="s">
        <v>13</v>
      </c>
      <c r="D41" s="6" t="s">
        <v>47</v>
      </c>
      <c r="E41" s="7" t="s">
        <v>144</v>
      </c>
      <c r="F41" s="6" t="s">
        <v>145</v>
      </c>
      <c r="G41" s="8" t="s">
        <v>116</v>
      </c>
      <c r="H41" s="9">
        <v>64</v>
      </c>
      <c r="I41" s="9">
        <v>68.5</v>
      </c>
      <c r="J41" s="11">
        <f t="shared" si="3"/>
        <v>66.7</v>
      </c>
    </row>
    <row r="42" spans="1:10" ht="14.25">
      <c r="A42" s="5" t="s">
        <v>146</v>
      </c>
      <c r="B42" s="6" t="s">
        <v>147</v>
      </c>
      <c r="C42" s="6" t="s">
        <v>61</v>
      </c>
      <c r="D42" s="6" t="s">
        <v>47</v>
      </c>
      <c r="E42" s="7" t="s">
        <v>144</v>
      </c>
      <c r="F42" s="6" t="s">
        <v>148</v>
      </c>
      <c r="G42" s="8" t="s">
        <v>116</v>
      </c>
      <c r="H42" s="9">
        <v>27</v>
      </c>
      <c r="I42" s="9"/>
      <c r="J42" s="11">
        <f aca="true" t="shared" si="4" ref="J42:J45">H42*0.4</f>
        <v>10.8</v>
      </c>
    </row>
    <row r="43" spans="1:10" ht="14.25">
      <c r="A43" s="5" t="s">
        <v>149</v>
      </c>
      <c r="B43" s="6" t="s">
        <v>150</v>
      </c>
      <c r="C43" s="6" t="s">
        <v>61</v>
      </c>
      <c r="D43" s="6" t="s">
        <v>30</v>
      </c>
      <c r="E43" s="7" t="s">
        <v>151</v>
      </c>
      <c r="F43" s="6" t="s">
        <v>152</v>
      </c>
      <c r="G43" s="8" t="s">
        <v>153</v>
      </c>
      <c r="H43" s="9">
        <v>69</v>
      </c>
      <c r="I43" s="9">
        <v>78.48</v>
      </c>
      <c r="J43" s="11">
        <f aca="true" t="shared" si="5" ref="J43:J55">H43*0.4+I43*0.6</f>
        <v>74.688</v>
      </c>
    </row>
    <row r="44" spans="1:10" ht="14.25">
      <c r="A44" s="5" t="s">
        <v>154</v>
      </c>
      <c r="B44" s="6" t="s">
        <v>155</v>
      </c>
      <c r="C44" s="6" t="s">
        <v>61</v>
      </c>
      <c r="D44" s="6" t="s">
        <v>30</v>
      </c>
      <c r="E44" s="7" t="s">
        <v>151</v>
      </c>
      <c r="F44" s="6" t="s">
        <v>156</v>
      </c>
      <c r="G44" s="8" t="s">
        <v>153</v>
      </c>
      <c r="H44" s="9">
        <v>60</v>
      </c>
      <c r="I44" s="9" t="s">
        <v>21</v>
      </c>
      <c r="J44" s="11">
        <f t="shared" si="4"/>
        <v>24</v>
      </c>
    </row>
    <row r="45" spans="1:10" ht="14.25">
      <c r="A45" s="5" t="s">
        <v>157</v>
      </c>
      <c r="B45" s="6" t="s">
        <v>158</v>
      </c>
      <c r="C45" s="6" t="s">
        <v>13</v>
      </c>
      <c r="D45" s="6" t="s">
        <v>30</v>
      </c>
      <c r="E45" s="7" t="s">
        <v>151</v>
      </c>
      <c r="F45" s="6" t="s">
        <v>159</v>
      </c>
      <c r="G45" s="8" t="s">
        <v>153</v>
      </c>
      <c r="H45" s="9">
        <v>54</v>
      </c>
      <c r="I45" s="9"/>
      <c r="J45" s="11">
        <f t="shared" si="4"/>
        <v>21.6</v>
      </c>
    </row>
    <row r="46" spans="1:10" ht="14.25">
      <c r="A46" s="5" t="s">
        <v>160</v>
      </c>
      <c r="B46" s="6" t="s">
        <v>161</v>
      </c>
      <c r="C46" s="6" t="s">
        <v>13</v>
      </c>
      <c r="D46" s="6" t="s">
        <v>30</v>
      </c>
      <c r="E46" s="7" t="s">
        <v>162</v>
      </c>
      <c r="F46" s="6" t="s">
        <v>163</v>
      </c>
      <c r="G46" s="8" t="s">
        <v>164</v>
      </c>
      <c r="H46" s="9">
        <v>68.5</v>
      </c>
      <c r="I46" s="9">
        <v>81.08</v>
      </c>
      <c r="J46" s="11">
        <f t="shared" si="5"/>
        <v>76.048</v>
      </c>
    </row>
    <row r="47" spans="1:10" ht="14.25">
      <c r="A47" s="5" t="s">
        <v>165</v>
      </c>
      <c r="B47" s="6" t="s">
        <v>166</v>
      </c>
      <c r="C47" s="6" t="s">
        <v>13</v>
      </c>
      <c r="D47" s="6" t="s">
        <v>30</v>
      </c>
      <c r="E47" s="7" t="s">
        <v>162</v>
      </c>
      <c r="F47" s="6" t="s">
        <v>167</v>
      </c>
      <c r="G47" s="8" t="s">
        <v>164</v>
      </c>
      <c r="H47" s="9">
        <v>28</v>
      </c>
      <c r="I47" s="9"/>
      <c r="J47" s="11">
        <f>H47*0.4</f>
        <v>11.200000000000001</v>
      </c>
    </row>
    <row r="48" spans="1:10" ht="14.25">
      <c r="A48" s="5" t="s">
        <v>168</v>
      </c>
      <c r="B48" s="6" t="s">
        <v>169</v>
      </c>
      <c r="C48" s="6" t="s">
        <v>61</v>
      </c>
      <c r="D48" s="6" t="s">
        <v>30</v>
      </c>
      <c r="E48" s="7" t="s">
        <v>170</v>
      </c>
      <c r="F48" s="6" t="s">
        <v>171</v>
      </c>
      <c r="G48" s="8" t="s">
        <v>172</v>
      </c>
      <c r="H48" s="10">
        <v>72</v>
      </c>
      <c r="I48" s="10">
        <v>77.08</v>
      </c>
      <c r="J48" s="11">
        <f t="shared" si="5"/>
        <v>75.048</v>
      </c>
    </row>
    <row r="49" spans="1:10" ht="14.25">
      <c r="A49" s="5" t="s">
        <v>173</v>
      </c>
      <c r="B49" s="6" t="s">
        <v>174</v>
      </c>
      <c r="C49" s="6" t="s">
        <v>61</v>
      </c>
      <c r="D49" s="6" t="s">
        <v>30</v>
      </c>
      <c r="E49" s="7" t="s">
        <v>170</v>
      </c>
      <c r="F49" s="6" t="s">
        <v>175</v>
      </c>
      <c r="G49" s="8" t="s">
        <v>172</v>
      </c>
      <c r="H49" s="9">
        <v>62</v>
      </c>
      <c r="I49" s="9">
        <v>61.44</v>
      </c>
      <c r="J49" s="11">
        <f t="shared" si="5"/>
        <v>61.664</v>
      </c>
    </row>
    <row r="50" spans="1:10" ht="14.25">
      <c r="A50" s="5" t="s">
        <v>176</v>
      </c>
      <c r="B50" s="6" t="s">
        <v>177</v>
      </c>
      <c r="C50" s="6" t="s">
        <v>13</v>
      </c>
      <c r="D50" s="6" t="s">
        <v>30</v>
      </c>
      <c r="E50" s="7" t="s">
        <v>170</v>
      </c>
      <c r="F50" s="6" t="s">
        <v>178</v>
      </c>
      <c r="G50" s="8" t="s">
        <v>172</v>
      </c>
      <c r="H50" s="9">
        <v>62</v>
      </c>
      <c r="I50" s="9">
        <v>66.56</v>
      </c>
      <c r="J50" s="11">
        <f t="shared" si="5"/>
        <v>64.736</v>
      </c>
    </row>
    <row r="51" spans="1:10" ht="14.25">
      <c r="A51" s="5" t="s">
        <v>179</v>
      </c>
      <c r="B51" s="6" t="s">
        <v>180</v>
      </c>
      <c r="C51" s="6" t="s">
        <v>13</v>
      </c>
      <c r="D51" s="6" t="s">
        <v>47</v>
      </c>
      <c r="E51" s="7" t="s">
        <v>181</v>
      </c>
      <c r="F51" s="6" t="s">
        <v>182</v>
      </c>
      <c r="G51" s="8" t="s">
        <v>172</v>
      </c>
      <c r="H51" s="9">
        <v>66</v>
      </c>
      <c r="I51" s="9">
        <v>73.8</v>
      </c>
      <c r="J51" s="11">
        <f t="shared" si="5"/>
        <v>70.67999999999999</v>
      </c>
    </row>
    <row r="52" spans="1:10" ht="14.25">
      <c r="A52" s="5" t="s">
        <v>183</v>
      </c>
      <c r="B52" s="6" t="s">
        <v>184</v>
      </c>
      <c r="C52" s="6" t="s">
        <v>13</v>
      </c>
      <c r="D52" s="6" t="s">
        <v>47</v>
      </c>
      <c r="E52" s="7" t="s">
        <v>181</v>
      </c>
      <c r="F52" s="6" t="s">
        <v>185</v>
      </c>
      <c r="G52" s="8" t="s">
        <v>172</v>
      </c>
      <c r="H52" s="9">
        <v>68</v>
      </c>
      <c r="I52" s="9">
        <v>62.86</v>
      </c>
      <c r="J52" s="11">
        <f t="shared" si="5"/>
        <v>64.916</v>
      </c>
    </row>
    <row r="53" spans="1:10" ht="14.25">
      <c r="A53" s="5" t="s">
        <v>186</v>
      </c>
      <c r="B53" s="6" t="s">
        <v>187</v>
      </c>
      <c r="C53" s="6" t="s">
        <v>13</v>
      </c>
      <c r="D53" s="6" t="s">
        <v>30</v>
      </c>
      <c r="E53" s="7" t="s">
        <v>188</v>
      </c>
      <c r="F53" s="6" t="s">
        <v>189</v>
      </c>
      <c r="G53" s="8" t="s">
        <v>190</v>
      </c>
      <c r="H53" s="9">
        <v>66</v>
      </c>
      <c r="I53" s="9">
        <v>75.48</v>
      </c>
      <c r="J53" s="11">
        <f t="shared" si="5"/>
        <v>71.688</v>
      </c>
    </row>
    <row r="54" spans="1:10" ht="14.25">
      <c r="A54" s="5" t="s">
        <v>191</v>
      </c>
      <c r="B54" s="6" t="s">
        <v>192</v>
      </c>
      <c r="C54" s="6" t="s">
        <v>13</v>
      </c>
      <c r="D54" s="6" t="s">
        <v>30</v>
      </c>
      <c r="E54" s="7" t="s">
        <v>188</v>
      </c>
      <c r="F54" s="6" t="s">
        <v>193</v>
      </c>
      <c r="G54" s="8" t="s">
        <v>190</v>
      </c>
      <c r="H54" s="9">
        <v>77</v>
      </c>
      <c r="I54" s="9">
        <v>80.86</v>
      </c>
      <c r="J54" s="11">
        <f t="shared" si="5"/>
        <v>79.316</v>
      </c>
    </row>
    <row r="55" spans="1:10" ht="14.25">
      <c r="A55" s="5" t="s">
        <v>194</v>
      </c>
      <c r="B55" s="6" t="s">
        <v>195</v>
      </c>
      <c r="C55" s="6" t="s">
        <v>13</v>
      </c>
      <c r="D55" s="6" t="s">
        <v>30</v>
      </c>
      <c r="E55" s="7" t="s">
        <v>188</v>
      </c>
      <c r="F55" s="6" t="s">
        <v>196</v>
      </c>
      <c r="G55" s="8" t="s">
        <v>190</v>
      </c>
      <c r="H55" s="9">
        <v>75</v>
      </c>
      <c r="I55" s="9">
        <v>76.66</v>
      </c>
      <c r="J55" s="11">
        <f t="shared" si="5"/>
        <v>75.996</v>
      </c>
    </row>
  </sheetData>
  <sheetProtection/>
  <mergeCells count="1">
    <mergeCell ref="A1:J1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2021-04-12T14:50:09Z</cp:lastPrinted>
  <dcterms:created xsi:type="dcterms:W3CDTF">2020-12-07T14:16:36Z</dcterms:created>
  <dcterms:modified xsi:type="dcterms:W3CDTF">2021-04-17T11:57:32Z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