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64" r:id="rId1"/>
  </sheets>
  <definedNames>
    <definedName name="_xlnm._FilterDatabase" localSheetId="0" hidden="1">总成绩!$A$2:$M$209</definedName>
  </definedNames>
  <calcPr calcId="144525"/>
</workbook>
</file>

<file path=xl/sharedStrings.xml><?xml version="1.0" encoding="utf-8"?>
<sst xmlns="http://schemas.openxmlformats.org/spreadsheetml/2006/main" count="1125" uniqueCount="493">
  <si>
    <t>2021年扎兰屯市公开招聘中小学教师总成绩及进入体检人员名单</t>
  </si>
  <si>
    <t>序号</t>
  </si>
  <si>
    <t>报考职位</t>
  </si>
  <si>
    <t>考号</t>
  </si>
  <si>
    <t>姓名</t>
  </si>
  <si>
    <t>性别</t>
  </si>
  <si>
    <t>民族</t>
  </si>
  <si>
    <t>笔试
总成绩</t>
  </si>
  <si>
    <t>笔试折合分数</t>
  </si>
  <si>
    <t>专业测试
总成绩</t>
  </si>
  <si>
    <t>专业测试
折合分数</t>
  </si>
  <si>
    <t>总成绩</t>
  </si>
  <si>
    <t>名次</t>
  </si>
  <si>
    <t>体检程序</t>
  </si>
  <si>
    <t>第一中学语文教师</t>
  </si>
  <si>
    <t>12107032003</t>
  </si>
  <si>
    <t>栾卓霖</t>
  </si>
  <si>
    <t>女</t>
  </si>
  <si>
    <t>其他</t>
  </si>
  <si>
    <t>进入体检</t>
  </si>
  <si>
    <t>12107024602</t>
  </si>
  <si>
    <t>王婧</t>
  </si>
  <si>
    <t>汉族</t>
  </si>
  <si>
    <t>第三中学语文教师</t>
  </si>
  <si>
    <t>12107033625</t>
  </si>
  <si>
    <t>丁玲</t>
  </si>
  <si>
    <t>12107021005</t>
  </si>
  <si>
    <t>陆凤敏</t>
  </si>
  <si>
    <t>12107022922</t>
  </si>
  <si>
    <t>周超</t>
  </si>
  <si>
    <t>男</t>
  </si>
  <si>
    <t>民族中学语文教师</t>
  </si>
  <si>
    <t>12107022527</t>
  </si>
  <si>
    <t>任爽</t>
  </si>
  <si>
    <t>蒙古族</t>
  </si>
  <si>
    <t>12107025229</t>
  </si>
  <si>
    <t>张娇园</t>
  </si>
  <si>
    <t>达斡尔族</t>
  </si>
  <si>
    <t>繁荣小学语文教师1</t>
  </si>
  <si>
    <t>12107027404</t>
  </si>
  <si>
    <t>曹艳玲</t>
  </si>
  <si>
    <t>12107023802</t>
  </si>
  <si>
    <t>丁雪飞</t>
  </si>
  <si>
    <t>12107035918</t>
  </si>
  <si>
    <t>莽蕊婷</t>
  </si>
  <si>
    <t>12107035917</t>
  </si>
  <si>
    <t>张吉业</t>
  </si>
  <si>
    <t>12107032618</t>
  </si>
  <si>
    <t>景媛媛</t>
  </si>
  <si>
    <t>繁荣小学语文教师2</t>
  </si>
  <si>
    <t>12107033907</t>
  </si>
  <si>
    <t>程佳园</t>
  </si>
  <si>
    <t>12107026524</t>
  </si>
  <si>
    <t>刘淼</t>
  </si>
  <si>
    <t>12107026003</t>
  </si>
  <si>
    <t>曹雨薇</t>
  </si>
  <si>
    <t>12107035309</t>
  </si>
  <si>
    <t>刘慧</t>
  </si>
  <si>
    <t>12107036206</t>
  </si>
  <si>
    <t>梁芝艳</t>
  </si>
  <si>
    <t>12107034528</t>
  </si>
  <si>
    <t>刘翠玉</t>
  </si>
  <si>
    <t>12107041601</t>
  </si>
  <si>
    <t>范佳琪</t>
  </si>
  <si>
    <t>12107033502</t>
  </si>
  <si>
    <t>陈天娇</t>
  </si>
  <si>
    <t>12107041515</t>
  </si>
  <si>
    <t>刘佳怡</t>
  </si>
  <si>
    <t>纸浆街小学语文教师1</t>
  </si>
  <si>
    <t>12107027103</t>
  </si>
  <si>
    <t>张百一</t>
  </si>
  <si>
    <t>12107022830</t>
  </si>
  <si>
    <t>李媚</t>
  </si>
  <si>
    <t>12107030815</t>
  </si>
  <si>
    <t>张瑞</t>
  </si>
  <si>
    <t>12107023811</t>
  </si>
  <si>
    <t>王源</t>
  </si>
  <si>
    <t>12107036708</t>
  </si>
  <si>
    <t>陈琦</t>
  </si>
  <si>
    <t>12107036504</t>
  </si>
  <si>
    <t>史嫒媛</t>
  </si>
  <si>
    <t>纸浆街小学语文教师2</t>
  </si>
  <si>
    <t>22107011518</t>
  </si>
  <si>
    <t>哈森格日乐</t>
  </si>
  <si>
    <t>22107011024</t>
  </si>
  <si>
    <t>萨日娜</t>
  </si>
  <si>
    <t>22107013225</t>
  </si>
  <si>
    <t>斯琴吉如嘎</t>
  </si>
  <si>
    <t>纸浆街小学语文教师3</t>
  </si>
  <si>
    <t>12107020714</t>
  </si>
  <si>
    <t>滕达</t>
  </si>
  <si>
    <t>12107041804</t>
  </si>
  <si>
    <t>郭宏伟</t>
  </si>
  <si>
    <t>鄂温克族</t>
  </si>
  <si>
    <t>12107024119</t>
  </si>
  <si>
    <t>尹杰</t>
  </si>
  <si>
    <t>12107032306</t>
  </si>
  <si>
    <t>李萨如拉</t>
  </si>
  <si>
    <t>12107033303</t>
  </si>
  <si>
    <t>包风英</t>
  </si>
  <si>
    <t>道东小学语文教师1</t>
  </si>
  <si>
    <t>12107020703</t>
  </si>
  <si>
    <t>张鹏</t>
  </si>
  <si>
    <t>12107026420</t>
  </si>
  <si>
    <t>张媛媛</t>
  </si>
  <si>
    <t>12107031110</t>
  </si>
  <si>
    <t>高冰心</t>
  </si>
  <si>
    <t>道东小学语文教师2</t>
  </si>
  <si>
    <t>12107024618</t>
  </si>
  <si>
    <t>贺雨晴</t>
  </si>
  <si>
    <t>12107030908</t>
  </si>
  <si>
    <t>谢小芳</t>
  </si>
  <si>
    <t>民族小学语文教师1</t>
  </si>
  <si>
    <t>12107034405</t>
  </si>
  <si>
    <t>陈雪</t>
  </si>
  <si>
    <t>12107022608</t>
  </si>
  <si>
    <t>王琳</t>
  </si>
  <si>
    <t>12107014103</t>
  </si>
  <si>
    <t>丛坤</t>
  </si>
  <si>
    <t>12107021526</t>
  </si>
  <si>
    <t>李金萍</t>
  </si>
  <si>
    <t>12107032023</t>
  </si>
  <si>
    <t>张宇</t>
  </si>
  <si>
    <t>12107027625</t>
  </si>
  <si>
    <t>裴彤</t>
  </si>
  <si>
    <t>12107020823</t>
  </si>
  <si>
    <t>姜达明</t>
  </si>
  <si>
    <t>12107026025</t>
  </si>
  <si>
    <t>姜红</t>
  </si>
  <si>
    <t>12107032230</t>
  </si>
  <si>
    <t>姜赛男</t>
  </si>
  <si>
    <t>12107023010</t>
  </si>
  <si>
    <t>陈帅</t>
  </si>
  <si>
    <t>12107032520</t>
  </si>
  <si>
    <t>孙月亮</t>
  </si>
  <si>
    <t>12107041114</t>
  </si>
  <si>
    <t>付桂静</t>
  </si>
  <si>
    <t>实验小学语文教师1</t>
  </si>
  <si>
    <t>12107022202</t>
  </si>
  <si>
    <t>刘佳</t>
  </si>
  <si>
    <t>12107024409</t>
  </si>
  <si>
    <t>訾鑫鑫</t>
  </si>
  <si>
    <t>12107034329</t>
  </si>
  <si>
    <t>12107040101</t>
  </si>
  <si>
    <t>毛海静</t>
  </si>
  <si>
    <t>12107041815</t>
  </si>
  <si>
    <t>张玲</t>
  </si>
  <si>
    <t>12107027605</t>
  </si>
  <si>
    <t>张晶石</t>
  </si>
  <si>
    <t>12107041418</t>
  </si>
  <si>
    <t>刘成坤</t>
  </si>
  <si>
    <t>12107014307</t>
  </si>
  <si>
    <t>宋玉雪</t>
  </si>
  <si>
    <t>团结小学语文教师1</t>
  </si>
  <si>
    <t>12107023814</t>
  </si>
  <si>
    <t>石蕾</t>
  </si>
  <si>
    <t>团结小学语文教师2</t>
  </si>
  <si>
    <t>22107012621</t>
  </si>
  <si>
    <t>勿尼日</t>
  </si>
  <si>
    <t>22107011513</t>
  </si>
  <si>
    <t>包艳红</t>
  </si>
  <si>
    <t>22107013413</t>
  </si>
  <si>
    <t>苏日嘎拉吐</t>
  </si>
  <si>
    <t>兴华小学语文教师</t>
  </si>
  <si>
    <t>12107041919</t>
  </si>
  <si>
    <t>邹芳琪</t>
  </si>
  <si>
    <t>12107036303</t>
  </si>
  <si>
    <t>闫雅</t>
  </si>
  <si>
    <t>12107035929</t>
  </si>
  <si>
    <t>许佳慧</t>
  </si>
  <si>
    <t>12107033021</t>
  </si>
  <si>
    <t>张乌日古木拉</t>
  </si>
  <si>
    <t>12107026004</t>
  </si>
  <si>
    <t>施越</t>
  </si>
  <si>
    <t>12107025803</t>
  </si>
  <si>
    <t>张旭</t>
  </si>
  <si>
    <t>第六中学数学教师</t>
  </si>
  <si>
    <t>12107026123</t>
  </si>
  <si>
    <t>陈颖</t>
  </si>
  <si>
    <t>12107022528</t>
  </si>
  <si>
    <t>马超</t>
  </si>
  <si>
    <t>第四中学数学教师1</t>
  </si>
  <si>
    <t>12107040205</t>
  </si>
  <si>
    <t>李磊</t>
  </si>
  <si>
    <t>12107040208</t>
  </si>
  <si>
    <t>赵巧玲</t>
  </si>
  <si>
    <t>12107026203</t>
  </si>
  <si>
    <t>王佳辉</t>
  </si>
  <si>
    <t>12107040226</t>
  </si>
  <si>
    <t>张燕</t>
  </si>
  <si>
    <t>12107034903</t>
  </si>
  <si>
    <t>张春炜</t>
  </si>
  <si>
    <t>12107023511</t>
  </si>
  <si>
    <t>李雪婷</t>
  </si>
  <si>
    <t>12107026317</t>
  </si>
  <si>
    <t>张玉</t>
  </si>
  <si>
    <t>12107024906</t>
  </si>
  <si>
    <t>袁忠娜</t>
  </si>
  <si>
    <t>民族中学数学教师</t>
  </si>
  <si>
    <t>12107033802</t>
  </si>
  <si>
    <t>何颖</t>
  </si>
  <si>
    <t>第五中学数学教师</t>
  </si>
  <si>
    <t>12107041122</t>
  </si>
  <si>
    <t>聂晶晶</t>
  </si>
  <si>
    <t>繁荣小学数学教师</t>
  </si>
  <si>
    <t>12107024421</t>
  </si>
  <si>
    <t>赵旭</t>
  </si>
  <si>
    <t>12107035126</t>
  </si>
  <si>
    <t>张智双</t>
  </si>
  <si>
    <t>民族小学数学教师1</t>
  </si>
  <si>
    <t>12107033326</t>
  </si>
  <si>
    <t>邵婷婷</t>
  </si>
  <si>
    <t>12107020206</t>
  </si>
  <si>
    <t>刘天雨</t>
  </si>
  <si>
    <t>12107030325</t>
  </si>
  <si>
    <t>刘成华</t>
  </si>
  <si>
    <t>12107028117</t>
  </si>
  <si>
    <t>陈苗苗</t>
  </si>
  <si>
    <t>12107034212</t>
  </si>
  <si>
    <t>白志伟</t>
  </si>
  <si>
    <t>民族小学数学教师2</t>
  </si>
  <si>
    <t>12107041811</t>
  </si>
  <si>
    <t>卢佳铭</t>
  </si>
  <si>
    <t>12107022721</t>
  </si>
  <si>
    <t>任学东</t>
  </si>
  <si>
    <t>12107024327</t>
  </si>
  <si>
    <t>赵一帆</t>
  </si>
  <si>
    <t>12107032319</t>
  </si>
  <si>
    <t>杜宇</t>
  </si>
  <si>
    <t>12107023009</t>
  </si>
  <si>
    <t>郭婉怡</t>
  </si>
  <si>
    <t>缺考</t>
  </si>
  <si>
    <t>实验小学数学教师</t>
  </si>
  <si>
    <t>22107012503</t>
  </si>
  <si>
    <t>那琴</t>
  </si>
  <si>
    <t>22107010221</t>
  </si>
  <si>
    <t>海婷</t>
  </si>
  <si>
    <t>22107012426</t>
  </si>
  <si>
    <t>李艳平</t>
  </si>
  <si>
    <t>文化小学数学教师</t>
  </si>
  <si>
    <t>12107025717</t>
  </si>
  <si>
    <t>孙喜亮</t>
  </si>
  <si>
    <t>12107031701</t>
  </si>
  <si>
    <t>姜娜</t>
  </si>
  <si>
    <t>12107014711</t>
  </si>
  <si>
    <t>刘晓枫</t>
  </si>
  <si>
    <t>兴华小学数学教师</t>
  </si>
  <si>
    <t>12107027426</t>
  </si>
  <si>
    <t>单莹莹</t>
  </si>
  <si>
    <t>12107032418</t>
  </si>
  <si>
    <t>包玥琳</t>
  </si>
  <si>
    <t>12107026916</t>
  </si>
  <si>
    <t>杨宇</t>
  </si>
  <si>
    <t>12107032026</t>
  </si>
  <si>
    <t>许健</t>
  </si>
  <si>
    <t>12107020609</t>
  </si>
  <si>
    <t>韩秋月</t>
  </si>
  <si>
    <t>12107025811</t>
  </si>
  <si>
    <t>包彩霞</t>
  </si>
  <si>
    <t>第一中学物理教师</t>
  </si>
  <si>
    <t>12107032810</t>
  </si>
  <si>
    <t>张荣</t>
  </si>
  <si>
    <t>12107026412</t>
  </si>
  <si>
    <t>邵羽华</t>
  </si>
  <si>
    <t>第五中学物理教师</t>
  </si>
  <si>
    <t>12107025325</t>
  </si>
  <si>
    <t>康琪</t>
  </si>
  <si>
    <t>12107022216</t>
  </si>
  <si>
    <t>张娜</t>
  </si>
  <si>
    <t>12107036119</t>
  </si>
  <si>
    <t>胡凯尧</t>
  </si>
  <si>
    <t>民族中学物理教师</t>
  </si>
  <si>
    <t>12107035608</t>
  </si>
  <si>
    <t>齐佳莹</t>
  </si>
  <si>
    <t>12107021307</t>
  </si>
  <si>
    <t>秦燕</t>
  </si>
  <si>
    <t>12107032415</t>
  </si>
  <si>
    <t>刘宝欢</t>
  </si>
  <si>
    <t>第一中学化学教师</t>
  </si>
  <si>
    <t>12107021221</t>
  </si>
  <si>
    <t>张孝钰</t>
  </si>
  <si>
    <t>12107034819</t>
  </si>
  <si>
    <t>张春玲</t>
  </si>
  <si>
    <t>12107025314</t>
  </si>
  <si>
    <t>金城</t>
  </si>
  <si>
    <t>第六中学化学教师</t>
  </si>
  <si>
    <t>12107032001</t>
  </si>
  <si>
    <t>刘英春</t>
  </si>
  <si>
    <t>12107035008</t>
  </si>
  <si>
    <t>王玲玲</t>
  </si>
  <si>
    <t>12107020318</t>
  </si>
  <si>
    <t>范龄予</t>
  </si>
  <si>
    <t>民族中学化学教师</t>
  </si>
  <si>
    <t>22107010825</t>
  </si>
  <si>
    <t>陈淑霞</t>
  </si>
  <si>
    <t>22107011520</t>
  </si>
  <si>
    <t>李红</t>
  </si>
  <si>
    <t>22107012801</t>
  </si>
  <si>
    <t>苏日嘎</t>
  </si>
  <si>
    <t>第一中学生物教师</t>
  </si>
  <si>
    <t>12107040905</t>
  </si>
  <si>
    <t>娄莉</t>
  </si>
  <si>
    <t>12107033821</t>
  </si>
  <si>
    <t>宋艳华</t>
  </si>
  <si>
    <t>12107040809</t>
  </si>
  <si>
    <t>周慧颖</t>
  </si>
  <si>
    <t>第六中学生物教师</t>
  </si>
  <si>
    <t>12107022215</t>
  </si>
  <si>
    <t>胡月</t>
  </si>
  <si>
    <t>12107041830</t>
  </si>
  <si>
    <t>李晗</t>
  </si>
  <si>
    <t>12107040925</t>
  </si>
  <si>
    <t>李泽民</t>
  </si>
  <si>
    <t>繁荣小学科学教师</t>
  </si>
  <si>
    <t>12107040616</t>
  </si>
  <si>
    <t>徐明乔</t>
  </si>
  <si>
    <t>12107034310</t>
  </si>
  <si>
    <t>崔丽娜</t>
  </si>
  <si>
    <t>12107040806</t>
  </si>
  <si>
    <t>孙溢洪</t>
  </si>
  <si>
    <t>团结小学科学教师</t>
  </si>
  <si>
    <t>12107024414</t>
  </si>
  <si>
    <t>高洋洋</t>
  </si>
  <si>
    <t>12107035810</t>
  </si>
  <si>
    <t>李爽</t>
  </si>
  <si>
    <t>12107040801</t>
  </si>
  <si>
    <t>刘欢欢</t>
  </si>
  <si>
    <t>12107033415</t>
  </si>
  <si>
    <t>王颖</t>
  </si>
  <si>
    <t>12107031915</t>
  </si>
  <si>
    <t>李欣</t>
  </si>
  <si>
    <t>12107034727</t>
  </si>
  <si>
    <t>李阳</t>
  </si>
  <si>
    <t>第一中学政治教师</t>
  </si>
  <si>
    <t>12107022121</t>
  </si>
  <si>
    <t>于萍</t>
  </si>
  <si>
    <t>12107024614</t>
  </si>
  <si>
    <t>李文欣</t>
  </si>
  <si>
    <t>12107040530</t>
  </si>
  <si>
    <t>姚可心</t>
  </si>
  <si>
    <t>民族中学思政教师</t>
  </si>
  <si>
    <t>12107036025</t>
  </si>
  <si>
    <t>牟福园</t>
  </si>
  <si>
    <t>12107025925</t>
  </si>
  <si>
    <t>周晓娜</t>
  </si>
  <si>
    <t>12107040519</t>
  </si>
  <si>
    <t>苏杰君</t>
  </si>
  <si>
    <t>繁荣小学道德与法治教师</t>
  </si>
  <si>
    <t>12107023129</t>
  </si>
  <si>
    <t>赵永娟</t>
  </si>
  <si>
    <t>12107027716</t>
  </si>
  <si>
    <t>哈斯木其尔</t>
  </si>
  <si>
    <t>12107024429</t>
  </si>
  <si>
    <t>赵车力格尔</t>
  </si>
  <si>
    <t>民族小学道德与法治教师</t>
  </si>
  <si>
    <t>22107012530</t>
  </si>
  <si>
    <t>包娜仁图雅</t>
  </si>
  <si>
    <t>22107013603</t>
  </si>
  <si>
    <t>都阿拉</t>
  </si>
  <si>
    <t>22107013609</t>
  </si>
  <si>
    <t>文雄</t>
  </si>
  <si>
    <t>民族中学历史教师</t>
  </si>
  <si>
    <t>12107025023</t>
  </si>
  <si>
    <t>王婷</t>
  </si>
  <si>
    <t>12107030225</t>
  </si>
  <si>
    <t>陈慧</t>
  </si>
  <si>
    <t>12107026213</t>
  </si>
  <si>
    <t>初敏</t>
  </si>
  <si>
    <t>12107032825</t>
  </si>
  <si>
    <t>毕亚男</t>
  </si>
  <si>
    <t>12107026624</t>
  </si>
  <si>
    <t>贾翠霞</t>
  </si>
  <si>
    <t>第二中学地理教师</t>
  </si>
  <si>
    <t>22107011311</t>
  </si>
  <si>
    <t>付茹萍</t>
  </si>
  <si>
    <t>22107012928</t>
  </si>
  <si>
    <t>哈那格日</t>
  </si>
  <si>
    <t>第六中学地理教师</t>
  </si>
  <si>
    <t>12107033221</t>
  </si>
  <si>
    <t>刘丽丽</t>
  </si>
  <si>
    <t>12107041228</t>
  </si>
  <si>
    <t>何洋</t>
  </si>
  <si>
    <t>12107026908</t>
  </si>
  <si>
    <t>陈金华</t>
  </si>
  <si>
    <t>民族中学地理教师</t>
  </si>
  <si>
    <t>12107024323</t>
  </si>
  <si>
    <t>孙彤</t>
  </si>
  <si>
    <t>12107040702</t>
  </si>
  <si>
    <t>徐静</t>
  </si>
  <si>
    <t>12107022923</t>
  </si>
  <si>
    <t>乔圆圆</t>
  </si>
  <si>
    <t>鄂伦春族</t>
  </si>
  <si>
    <t>第一中学英语教师</t>
  </si>
  <si>
    <t>12107034902</t>
  </si>
  <si>
    <t>黄传秀</t>
  </si>
  <si>
    <t>12107020921</t>
  </si>
  <si>
    <t>王金晶</t>
  </si>
  <si>
    <t>12107031927</t>
  </si>
  <si>
    <t>张雨</t>
  </si>
  <si>
    <t>12107024401</t>
  </si>
  <si>
    <t>李宛燕</t>
  </si>
  <si>
    <t>12107026325</t>
  </si>
  <si>
    <t>马轶璇</t>
  </si>
  <si>
    <t>12107025629</t>
  </si>
  <si>
    <t>郑可鑫</t>
  </si>
  <si>
    <t>12107014618</t>
  </si>
  <si>
    <t>李颖</t>
  </si>
  <si>
    <t>12107040110</t>
  </si>
  <si>
    <t>韩雨</t>
  </si>
  <si>
    <t>12107024321</t>
  </si>
  <si>
    <t>魏超君</t>
  </si>
  <si>
    <t>第六中学英语教师</t>
  </si>
  <si>
    <t>12107033721</t>
  </si>
  <si>
    <t>金鑫</t>
  </si>
  <si>
    <t>12107022711</t>
  </si>
  <si>
    <t>王玉婷</t>
  </si>
  <si>
    <t>12107025913</t>
  </si>
  <si>
    <t>张琳</t>
  </si>
  <si>
    <t>第三中学英语教师</t>
  </si>
  <si>
    <t>12107028016</t>
  </si>
  <si>
    <t>张悦</t>
  </si>
  <si>
    <t>12107035627</t>
  </si>
  <si>
    <t>李哲</t>
  </si>
  <si>
    <t>12107040113</t>
  </si>
  <si>
    <t>张牟峣</t>
  </si>
  <si>
    <t>第五中学英语教师</t>
  </si>
  <si>
    <t>12107041118</t>
  </si>
  <si>
    <t>王双</t>
  </si>
  <si>
    <t>12107027810</t>
  </si>
  <si>
    <t>郭佳伟</t>
  </si>
  <si>
    <t>12107026421</t>
  </si>
  <si>
    <t>齐乐</t>
  </si>
  <si>
    <t>繁荣小学英语教师</t>
  </si>
  <si>
    <t>12107020403</t>
  </si>
  <si>
    <t>白杨</t>
  </si>
  <si>
    <t>12107023317</t>
  </si>
  <si>
    <t>林亭</t>
  </si>
  <si>
    <t>12107022621</t>
  </si>
  <si>
    <t>佟丽娇</t>
  </si>
  <si>
    <t>第二中学信息技术教师</t>
  </si>
  <si>
    <t>12107041007</t>
  </si>
  <si>
    <t>张佳珺</t>
  </si>
  <si>
    <t>12107014230</t>
  </si>
  <si>
    <t>刘永健</t>
  </si>
  <si>
    <t>12107032517</t>
  </si>
  <si>
    <t>王鹤</t>
  </si>
  <si>
    <t>第一中学信息技术教师</t>
  </si>
  <si>
    <t>12107014625</t>
  </si>
  <si>
    <t>李超</t>
  </si>
  <si>
    <t>12107025406</t>
  </si>
  <si>
    <t>白艳梅</t>
  </si>
  <si>
    <t>12107027610</t>
  </si>
  <si>
    <t>马丽娟</t>
  </si>
  <si>
    <t>民族中学信息技术教师</t>
  </si>
  <si>
    <t>12107034807</t>
  </si>
  <si>
    <t>姜雪婧</t>
  </si>
  <si>
    <t>12107028329</t>
  </si>
  <si>
    <t>李赫男</t>
  </si>
  <si>
    <t>12107035405</t>
  </si>
  <si>
    <t>杨金岩</t>
  </si>
  <si>
    <t>民族小学信息技术教师</t>
  </si>
  <si>
    <t>12107031221</t>
  </si>
  <si>
    <t>万聚勍</t>
  </si>
  <si>
    <t>12107026828</t>
  </si>
  <si>
    <t>刘士辉</t>
  </si>
  <si>
    <t>12107014510</t>
  </si>
  <si>
    <t>高丽娜</t>
  </si>
  <si>
    <t>民族中学体育教师</t>
  </si>
  <si>
    <t>12107027118</t>
  </si>
  <si>
    <t>刘万鑫</t>
  </si>
  <si>
    <t>12107031319</t>
  </si>
  <si>
    <t>刘慕天</t>
  </si>
  <si>
    <t>12107041230</t>
  </si>
  <si>
    <t>辛兵</t>
  </si>
  <si>
    <t>繁荣小学体育教师</t>
  </si>
  <si>
    <t>12107024301</t>
  </si>
  <si>
    <t>周月欣</t>
  </si>
  <si>
    <t>12107024912</t>
  </si>
  <si>
    <t>张双翔</t>
  </si>
  <si>
    <t>12107021525</t>
  </si>
  <si>
    <t>刘静</t>
  </si>
  <si>
    <t>兴华小学体育教师</t>
  </si>
  <si>
    <t>22107013324</t>
  </si>
  <si>
    <t>孙布尔</t>
  </si>
  <si>
    <t>22107013606</t>
  </si>
  <si>
    <t>宝幸</t>
  </si>
  <si>
    <t>22107012725</t>
  </si>
  <si>
    <t>乌恩宝力格</t>
  </si>
  <si>
    <t>文化小学音乐教师</t>
  </si>
  <si>
    <t>12107030512</t>
  </si>
  <si>
    <t>吴晓婷</t>
  </si>
  <si>
    <t>12107027325</t>
  </si>
  <si>
    <t>卢昱同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</si>
</sst>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2"/>
      <color theme="1"/>
      <name val="仿宋_GB2312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0" borderId="2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shrinkToFi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 shrinkToFit="1"/>
    </xf>
  </cellXfs>
  <cellStyles count="215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26 31" xfId="7"/>
    <cellStyle name="常规 26 26" xfId="8"/>
    <cellStyle name="常规 10 3" xfId="9"/>
    <cellStyle name="常规 13 2" xfId="10"/>
    <cellStyle name="千位分隔[0]" xfId="11" builtinId="6"/>
    <cellStyle name="40% - 强调文字颜色 3" xfId="12" builtinId="39"/>
    <cellStyle name="常规 26 2" xfId="13"/>
    <cellStyle name="常规 20 31" xfId="14"/>
    <cellStyle name="常规 20 26" xfId="15"/>
    <cellStyle name="千位分隔" xfId="16" builtinId="3"/>
    <cellStyle name="常规 7 3" xfId="17"/>
    <cellStyle name="差" xfId="18" builtinId="27"/>
    <cellStyle name="常规 20 2" xfId="19"/>
    <cellStyle name="常规 15 2" xfId="20"/>
    <cellStyle name="60% - 强调文字颜色 3" xfId="21" builtinId="40"/>
    <cellStyle name="超链接" xfId="22" builtinId="8"/>
    <cellStyle name="常规 14 3" xfId="23"/>
    <cellStyle name="百分比" xfId="24" builtinId="5"/>
    <cellStyle name="常规 13 3" xfId="25"/>
    <cellStyle name="已访问的超链接" xfId="26" builtinId="9"/>
    <cellStyle name="注释" xfId="27" builtinId="10"/>
    <cellStyle name="常规 6" xfId="28"/>
    <cellStyle name="60% - 强调文字颜色 2" xfId="29" builtinId="36"/>
    <cellStyle name="常规 26 21" xfId="30"/>
    <cellStyle name="常规 26 16" xfId="31"/>
    <cellStyle name="标题 4" xfId="32" builtinId="19"/>
    <cellStyle name="警告文本" xfId="33" builtinId="11"/>
    <cellStyle name="标题" xfId="34" builtinId="15"/>
    <cellStyle name="解释性文本" xfId="35" builtinId="53"/>
    <cellStyle name="常规 26 13" xfId="36"/>
    <cellStyle name="标题 1" xfId="37" builtinId="16"/>
    <cellStyle name="常规 26 14" xfId="38"/>
    <cellStyle name="标题 2" xfId="39" builtinId="17"/>
    <cellStyle name="60% - 强调文字颜色 1" xfId="40" builtinId="32"/>
    <cellStyle name="常规 26 20" xfId="41"/>
    <cellStyle name="常规 26 15" xfId="42"/>
    <cellStyle name="标题 3" xfId="43" builtinId="18"/>
    <cellStyle name="60% - 强调文字颜色 4" xfId="44" builtinId="44"/>
    <cellStyle name="输出" xfId="45" builtinId="21"/>
    <cellStyle name="常规 31" xfId="46"/>
    <cellStyle name="常规 26" xfId="47"/>
    <cellStyle name="计算" xfId="48" builtinId="22"/>
    <cellStyle name="检查单元格" xfId="49" builtinId="23"/>
    <cellStyle name="20% - 强调文字颜色 6" xfId="50" builtinId="50"/>
    <cellStyle name="强调文字颜色 2" xfId="51" builtinId="33"/>
    <cellStyle name="链接单元格" xfId="52" builtinId="24"/>
    <cellStyle name="常规 20 8" xfId="53"/>
    <cellStyle name="汇总" xfId="54" builtinId="25"/>
    <cellStyle name="好" xfId="55" builtinId="26"/>
    <cellStyle name="适中" xfId="56" builtinId="28"/>
    <cellStyle name="20% - 强调文字颜色 5" xfId="57" builtinId="46"/>
    <cellStyle name="强调文字颜色 1" xfId="58" builtinId="29"/>
    <cellStyle name="20% - 强调文字颜色 1" xfId="59" builtinId="30"/>
    <cellStyle name="常规 20 24" xfId="60"/>
    <cellStyle name="常规 20 19" xfId="61"/>
    <cellStyle name="40% - 强调文字颜色 1" xfId="62" builtinId="31"/>
    <cellStyle name="20% - 强调文字颜色 2" xfId="63" builtinId="34"/>
    <cellStyle name="常规 20 30" xfId="64"/>
    <cellStyle name="常规 20 25" xfId="65"/>
    <cellStyle name="40% - 强调文字颜色 2" xfId="66" builtinId="35"/>
    <cellStyle name="强调文字颜色 3" xfId="67" builtinId="37"/>
    <cellStyle name="强调文字颜色 4" xfId="68" builtinId="41"/>
    <cellStyle name="20% - 强调文字颜色 4" xfId="69" builtinId="42"/>
    <cellStyle name="常规 26 3" xfId="70"/>
    <cellStyle name="常规 20 32" xfId="71"/>
    <cellStyle name="常规 20 27" xfId="72"/>
    <cellStyle name="40% - 强调文字颜色 4" xfId="73" builtinId="43"/>
    <cellStyle name="强调文字颜色 5" xfId="74" builtinId="45"/>
    <cellStyle name="常规 26 4" xfId="75"/>
    <cellStyle name="常规 20 33" xfId="76"/>
    <cellStyle name="常规 20 28" xfId="77"/>
    <cellStyle name="40% - 强调文字颜色 5" xfId="78" builtinId="47"/>
    <cellStyle name="60% - 强调文字颜色 5" xfId="79" builtinId="48"/>
    <cellStyle name="强调文字颜色 6" xfId="80" builtinId="49"/>
    <cellStyle name="常规 26 5" xfId="81"/>
    <cellStyle name="常规 20 34" xfId="82"/>
    <cellStyle name="常规 20 29" xfId="83"/>
    <cellStyle name="40% - 强调文字颜色 6" xfId="84" builtinId="51"/>
    <cellStyle name="60% - 强调文字颜色 6" xfId="85" builtinId="52"/>
    <cellStyle name="常规 20 3" xfId="86"/>
    <cellStyle name="常规 15 3" xfId="87"/>
    <cellStyle name="常规 21 2" xfId="88"/>
    <cellStyle name="常规 16 2" xfId="89"/>
    <cellStyle name="常规 10" xfId="90"/>
    <cellStyle name="常规 26 30" xfId="91"/>
    <cellStyle name="常规 26 25" xfId="92"/>
    <cellStyle name="常规 10 2" xfId="93"/>
    <cellStyle name="常规 21 3" xfId="94"/>
    <cellStyle name="常规 16 3" xfId="95"/>
    <cellStyle name="常规 11" xfId="96"/>
    <cellStyle name="常规 13" xfId="97"/>
    <cellStyle name="常规 11 2" xfId="98"/>
    <cellStyle name="常规 14" xfId="99"/>
    <cellStyle name="常规 11 3" xfId="100"/>
    <cellStyle name="常规 14 2" xfId="101"/>
    <cellStyle name="常规 20" xfId="102"/>
    <cellStyle name="常规 15" xfId="103"/>
    <cellStyle name="常规 21" xfId="104"/>
    <cellStyle name="常规 16" xfId="105"/>
    <cellStyle name="常规 22" xfId="106"/>
    <cellStyle name="常规 17" xfId="107"/>
    <cellStyle name="常规 60" xfId="108"/>
    <cellStyle name="常规 55" xfId="109"/>
    <cellStyle name="常规 22 2" xfId="110"/>
    <cellStyle name="常规 17 2" xfId="111"/>
    <cellStyle name="常规 61" xfId="112"/>
    <cellStyle name="常规 56" xfId="113"/>
    <cellStyle name="常规 22 3" xfId="114"/>
    <cellStyle name="常规 17 3" xfId="115"/>
    <cellStyle name="常规 23" xfId="116"/>
    <cellStyle name="常规 18" xfId="117"/>
    <cellStyle name="常规 23 2" xfId="118"/>
    <cellStyle name="常规 18 2" xfId="119"/>
    <cellStyle name="常规 23 3" xfId="120"/>
    <cellStyle name="常规 18 3" xfId="121"/>
    <cellStyle name="常规 2" xfId="122"/>
    <cellStyle name="常规 2 2" xfId="123"/>
    <cellStyle name="常规 20 10" xfId="124"/>
    <cellStyle name="常规 20 11" xfId="125"/>
    <cellStyle name="常规 20 12" xfId="126"/>
    <cellStyle name="常规 20 13" xfId="127"/>
    <cellStyle name="常规 20 14" xfId="128"/>
    <cellStyle name="常规 20 20" xfId="129"/>
    <cellStyle name="常规 20 15" xfId="130"/>
    <cellStyle name="常规 20 21" xfId="131"/>
    <cellStyle name="常规 20 16" xfId="132"/>
    <cellStyle name="常规 20 22" xfId="133"/>
    <cellStyle name="常规 20 17" xfId="134"/>
    <cellStyle name="常规 20 23" xfId="135"/>
    <cellStyle name="常规 20 18" xfId="136"/>
    <cellStyle name="常规 26 6" xfId="137"/>
    <cellStyle name="常规 20 35" xfId="138"/>
    <cellStyle name="常规 26 7" xfId="139"/>
    <cellStyle name="常规 20 36" xfId="140"/>
    <cellStyle name="常规 20 4" xfId="141"/>
    <cellStyle name="常规 20 5" xfId="142"/>
    <cellStyle name="常规 20 6" xfId="143"/>
    <cellStyle name="常规 20 7" xfId="144"/>
    <cellStyle name="常规 20 9" xfId="145"/>
    <cellStyle name="常规 24" xfId="146"/>
    <cellStyle name="常规 30" xfId="147"/>
    <cellStyle name="常规 25" xfId="148"/>
    <cellStyle name="常规 26 10" xfId="149"/>
    <cellStyle name="常规 26 11" xfId="150"/>
    <cellStyle name="常规 26 12" xfId="151"/>
    <cellStyle name="常规 26 22" xfId="152"/>
    <cellStyle name="常规 26 17" xfId="153"/>
    <cellStyle name="常规 26 23" xfId="154"/>
    <cellStyle name="常规 26 18" xfId="155"/>
    <cellStyle name="常规 26 24" xfId="156"/>
    <cellStyle name="常规 26 19" xfId="157"/>
    <cellStyle name="常规 26 32" xfId="158"/>
    <cellStyle name="常规 26 27" xfId="159"/>
    <cellStyle name="常规 26 33" xfId="160"/>
    <cellStyle name="常规 26 28" xfId="161"/>
    <cellStyle name="常规 9 2" xfId="162"/>
    <cellStyle name="常规 26 34" xfId="163"/>
    <cellStyle name="常规 26 29" xfId="164"/>
    <cellStyle name="常规 9 3" xfId="165"/>
    <cellStyle name="常规 26 35" xfId="166"/>
    <cellStyle name="常规 26 36" xfId="167"/>
    <cellStyle name="常规 26 8" xfId="168"/>
    <cellStyle name="常规 26 9" xfId="169"/>
    <cellStyle name="常规 32" xfId="170"/>
    <cellStyle name="常规 27" xfId="171"/>
    <cellStyle name="常规 33" xfId="172"/>
    <cellStyle name="常规 28" xfId="173"/>
    <cellStyle name="常规 34" xfId="174"/>
    <cellStyle name="常规 29" xfId="175"/>
    <cellStyle name="常规 3" xfId="176"/>
    <cellStyle name="常规 40" xfId="177"/>
    <cellStyle name="常规 35" xfId="178"/>
    <cellStyle name="常规 41" xfId="179"/>
    <cellStyle name="常规 36" xfId="180"/>
    <cellStyle name="常规 42" xfId="181"/>
    <cellStyle name="常规 37" xfId="182"/>
    <cellStyle name="常规 43" xfId="183"/>
    <cellStyle name="常规 38" xfId="184"/>
    <cellStyle name="常规 4" xfId="185"/>
    <cellStyle name="常规 4 2" xfId="186"/>
    <cellStyle name="常规 4 3" xfId="187"/>
    <cellStyle name="常规 50" xfId="188"/>
    <cellStyle name="常规 45" xfId="189"/>
    <cellStyle name="常规 51" xfId="190"/>
    <cellStyle name="常规 46" xfId="191"/>
    <cellStyle name="常规 52" xfId="192"/>
    <cellStyle name="常规 47" xfId="193"/>
    <cellStyle name="常规 53" xfId="194"/>
    <cellStyle name="常规 48" xfId="195"/>
    <cellStyle name="常规 54" xfId="196"/>
    <cellStyle name="常规 49" xfId="197"/>
    <cellStyle name="常规 62" xfId="198"/>
    <cellStyle name="常规 57" xfId="199"/>
    <cellStyle name="常规 63" xfId="200"/>
    <cellStyle name="常规 58" xfId="201"/>
    <cellStyle name="常规 64" xfId="202"/>
    <cellStyle name="常规 59" xfId="203"/>
    <cellStyle name="常规 6 2" xfId="204"/>
    <cellStyle name="常规 6 3" xfId="205"/>
    <cellStyle name="常规 65" xfId="206"/>
    <cellStyle name="常规 66" xfId="207"/>
    <cellStyle name="常规 67" xfId="208"/>
    <cellStyle name="常规 68" xfId="209"/>
    <cellStyle name="常规 69" xfId="210"/>
    <cellStyle name="常规 7" xfId="211"/>
    <cellStyle name="常规 7 2" xfId="212"/>
    <cellStyle name="常规 8" xfId="213"/>
    <cellStyle name="常规 9" xfId="21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9"/>
  <sheetViews>
    <sheetView tabSelected="1" workbookViewId="0">
      <selection activeCell="Q39" sqref="Q39"/>
    </sheetView>
  </sheetViews>
  <sheetFormatPr defaultColWidth="9" defaultRowHeight="13.5"/>
  <cols>
    <col min="1" max="1" width="6" style="1" customWidth="1"/>
    <col min="2" max="2" width="23" style="1" customWidth="1"/>
    <col min="3" max="3" width="13.625" style="1" customWidth="1"/>
    <col min="4" max="4" width="9" style="1"/>
    <col min="5" max="5" width="4.875" style="1" customWidth="1"/>
    <col min="6" max="6" width="9" style="1"/>
    <col min="7" max="9" width="8.125" style="1" customWidth="1"/>
    <col min="10" max="10" width="9.625" style="1" customWidth="1"/>
    <col min="11" max="11" width="8.125" style="1" customWidth="1"/>
    <col min="12" max="12" width="5.375" style="1" customWidth="1"/>
    <col min="13" max="13" width="8.375" style="1" customWidth="1"/>
    <col min="14" max="16384" width="9" style="1"/>
  </cols>
  <sheetData>
    <row r="1" ht="25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2.75" spans="1:13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11" t="s">
        <v>10</v>
      </c>
      <c r="K2" s="11" t="s">
        <v>11</v>
      </c>
      <c r="L2" s="12" t="s">
        <v>12</v>
      </c>
      <c r="M2" s="11" t="s">
        <v>13</v>
      </c>
    </row>
    <row r="3" ht="14.25" spans="1:13">
      <c r="A3" s="5">
        <v>1</v>
      </c>
      <c r="B3" s="6" t="s">
        <v>14</v>
      </c>
      <c r="C3" s="18" t="s">
        <v>15</v>
      </c>
      <c r="D3" s="19" t="s">
        <v>16</v>
      </c>
      <c r="E3" s="18" t="s">
        <v>17</v>
      </c>
      <c r="F3" s="18" t="s">
        <v>18</v>
      </c>
      <c r="G3" s="7">
        <v>81.67</v>
      </c>
      <c r="H3" s="8">
        <f>G3*0.3</f>
        <v>24.501</v>
      </c>
      <c r="I3" s="8">
        <v>88.38</v>
      </c>
      <c r="J3" s="13">
        <f>I3*0.7</f>
        <v>61.866</v>
      </c>
      <c r="K3" s="13">
        <f>H3+J3</f>
        <v>86.367</v>
      </c>
      <c r="L3" s="5">
        <v>1</v>
      </c>
      <c r="M3" s="14" t="s">
        <v>19</v>
      </c>
    </row>
    <row r="4" ht="14.25" spans="1:13">
      <c r="A4" s="5">
        <v>2</v>
      </c>
      <c r="B4" s="6" t="s">
        <v>14</v>
      </c>
      <c r="C4" s="18" t="s">
        <v>20</v>
      </c>
      <c r="D4" s="19" t="s">
        <v>21</v>
      </c>
      <c r="E4" s="18" t="s">
        <v>17</v>
      </c>
      <c r="F4" s="18" t="s">
        <v>22</v>
      </c>
      <c r="G4" s="7">
        <v>56.53</v>
      </c>
      <c r="H4" s="8">
        <f>G4*0.3</f>
        <v>16.959</v>
      </c>
      <c r="I4" s="8">
        <v>81.8</v>
      </c>
      <c r="J4" s="13">
        <f>I4*0.7</f>
        <v>57.26</v>
      </c>
      <c r="K4" s="13">
        <f>H4+J4</f>
        <v>74.219</v>
      </c>
      <c r="L4" s="5">
        <v>2</v>
      </c>
      <c r="M4" s="14"/>
    </row>
    <row r="5" ht="14.25" spans="1:13">
      <c r="A5" s="5">
        <v>3</v>
      </c>
      <c r="B5" s="6" t="s">
        <v>23</v>
      </c>
      <c r="C5" s="18" t="s">
        <v>24</v>
      </c>
      <c r="D5" s="19" t="s">
        <v>25</v>
      </c>
      <c r="E5" s="18" t="s">
        <v>17</v>
      </c>
      <c r="F5" s="18" t="s">
        <v>22</v>
      </c>
      <c r="G5" s="7">
        <v>74.47</v>
      </c>
      <c r="H5" s="8">
        <f>G5*0.3</f>
        <v>22.341</v>
      </c>
      <c r="I5" s="8">
        <v>88.28</v>
      </c>
      <c r="J5" s="13">
        <f>I5*0.7</f>
        <v>61.796</v>
      </c>
      <c r="K5" s="13">
        <f>H5+J5</f>
        <v>84.137</v>
      </c>
      <c r="L5" s="5">
        <v>1</v>
      </c>
      <c r="M5" s="14" t="s">
        <v>19</v>
      </c>
    </row>
    <row r="6" ht="14.25" spans="1:13">
      <c r="A6" s="5">
        <v>4</v>
      </c>
      <c r="B6" s="6" t="s">
        <v>23</v>
      </c>
      <c r="C6" s="18" t="s">
        <v>26</v>
      </c>
      <c r="D6" s="19" t="s">
        <v>27</v>
      </c>
      <c r="E6" s="18" t="s">
        <v>17</v>
      </c>
      <c r="F6" s="18" t="s">
        <v>22</v>
      </c>
      <c r="G6" s="7">
        <v>68.98</v>
      </c>
      <c r="H6" s="8">
        <f t="shared" ref="H6:H40" si="0">G6*0.3</f>
        <v>20.694</v>
      </c>
      <c r="I6" s="8">
        <v>79.96</v>
      </c>
      <c r="J6" s="13">
        <f t="shared" ref="J6:J40" si="1">I6*0.7</f>
        <v>55.972</v>
      </c>
      <c r="K6" s="13">
        <f t="shared" ref="K6:K40" si="2">H6+J6</f>
        <v>76.666</v>
      </c>
      <c r="L6" s="5">
        <v>2</v>
      </c>
      <c r="M6" s="14"/>
    </row>
    <row r="7" ht="14.25" spans="1:13">
      <c r="A7" s="5">
        <v>5</v>
      </c>
      <c r="B7" s="6" t="s">
        <v>23</v>
      </c>
      <c r="C7" s="18" t="s">
        <v>28</v>
      </c>
      <c r="D7" s="19" t="s">
        <v>29</v>
      </c>
      <c r="E7" s="18" t="s">
        <v>30</v>
      </c>
      <c r="F7" s="18" t="s">
        <v>22</v>
      </c>
      <c r="G7" s="7">
        <v>60.53</v>
      </c>
      <c r="H7" s="8">
        <f t="shared" si="0"/>
        <v>18.159</v>
      </c>
      <c r="I7" s="8">
        <v>78.9</v>
      </c>
      <c r="J7" s="13">
        <f t="shared" si="1"/>
        <v>55.23</v>
      </c>
      <c r="K7" s="13">
        <f t="shared" si="2"/>
        <v>73.389</v>
      </c>
      <c r="L7" s="5">
        <v>3</v>
      </c>
      <c r="M7" s="14"/>
    </row>
    <row r="8" ht="14.25" spans="1:13">
      <c r="A8" s="5">
        <v>6</v>
      </c>
      <c r="B8" s="6" t="s">
        <v>31</v>
      </c>
      <c r="C8" s="18" t="s">
        <v>32</v>
      </c>
      <c r="D8" s="19" t="s">
        <v>33</v>
      </c>
      <c r="E8" s="18" t="s">
        <v>17</v>
      </c>
      <c r="F8" s="18" t="s">
        <v>34</v>
      </c>
      <c r="G8" s="7">
        <v>83.29</v>
      </c>
      <c r="H8" s="8">
        <f t="shared" si="0"/>
        <v>24.987</v>
      </c>
      <c r="I8" s="8">
        <v>87.12</v>
      </c>
      <c r="J8" s="13">
        <f t="shared" si="1"/>
        <v>60.984</v>
      </c>
      <c r="K8" s="13">
        <f t="shared" si="2"/>
        <v>85.971</v>
      </c>
      <c r="L8" s="5">
        <v>1</v>
      </c>
      <c r="M8" s="14" t="s">
        <v>19</v>
      </c>
    </row>
    <row r="9" ht="14.25" spans="1:13">
      <c r="A9" s="5">
        <v>7</v>
      </c>
      <c r="B9" s="6" t="s">
        <v>31</v>
      </c>
      <c r="C9" s="18" t="s">
        <v>35</v>
      </c>
      <c r="D9" s="19" t="s">
        <v>36</v>
      </c>
      <c r="E9" s="18" t="s">
        <v>17</v>
      </c>
      <c r="F9" s="18" t="s">
        <v>37</v>
      </c>
      <c r="G9" s="7">
        <v>77.08</v>
      </c>
      <c r="H9" s="8">
        <f t="shared" si="0"/>
        <v>23.124</v>
      </c>
      <c r="I9" s="8">
        <v>84.16</v>
      </c>
      <c r="J9" s="13">
        <f t="shared" si="1"/>
        <v>58.912</v>
      </c>
      <c r="K9" s="13">
        <f t="shared" si="2"/>
        <v>82.036</v>
      </c>
      <c r="L9" s="5">
        <v>2</v>
      </c>
      <c r="M9" s="14"/>
    </row>
    <row r="10" ht="14.25" spans="1:13">
      <c r="A10" s="5">
        <v>8</v>
      </c>
      <c r="B10" s="6" t="s">
        <v>38</v>
      </c>
      <c r="C10" s="20" t="s">
        <v>39</v>
      </c>
      <c r="D10" s="19" t="s">
        <v>40</v>
      </c>
      <c r="E10" s="18" t="s">
        <v>17</v>
      </c>
      <c r="F10" s="18" t="s">
        <v>22</v>
      </c>
      <c r="G10" s="10">
        <v>73.08</v>
      </c>
      <c r="H10" s="8">
        <f t="shared" si="0"/>
        <v>21.924</v>
      </c>
      <c r="I10" s="8">
        <v>86.66</v>
      </c>
      <c r="J10" s="13">
        <f t="shared" si="1"/>
        <v>60.662</v>
      </c>
      <c r="K10" s="13">
        <f t="shared" si="2"/>
        <v>82.586</v>
      </c>
      <c r="L10" s="5">
        <v>1</v>
      </c>
      <c r="M10" s="14" t="s">
        <v>19</v>
      </c>
    </row>
    <row r="11" ht="14.25" spans="1:13">
      <c r="A11" s="5">
        <v>9</v>
      </c>
      <c r="B11" s="6" t="s">
        <v>38</v>
      </c>
      <c r="C11" s="20" t="s">
        <v>41</v>
      </c>
      <c r="D11" s="19" t="s">
        <v>42</v>
      </c>
      <c r="E11" s="18" t="s">
        <v>17</v>
      </c>
      <c r="F11" s="18" t="s">
        <v>22</v>
      </c>
      <c r="G11" s="10">
        <v>75</v>
      </c>
      <c r="H11" s="8">
        <f t="shared" si="0"/>
        <v>22.5</v>
      </c>
      <c r="I11" s="8">
        <v>85.32</v>
      </c>
      <c r="J11" s="13">
        <f t="shared" si="1"/>
        <v>59.724</v>
      </c>
      <c r="K11" s="13">
        <f t="shared" si="2"/>
        <v>82.224</v>
      </c>
      <c r="L11" s="5">
        <v>2</v>
      </c>
      <c r="M11" s="14" t="s">
        <v>19</v>
      </c>
    </row>
    <row r="12" ht="14.25" spans="1:13">
      <c r="A12" s="5">
        <v>10</v>
      </c>
      <c r="B12" s="6" t="s">
        <v>38</v>
      </c>
      <c r="C12" s="20" t="s">
        <v>43</v>
      </c>
      <c r="D12" s="19" t="s">
        <v>44</v>
      </c>
      <c r="E12" s="18" t="s">
        <v>17</v>
      </c>
      <c r="F12" s="18" t="s">
        <v>34</v>
      </c>
      <c r="G12" s="10">
        <v>75.21</v>
      </c>
      <c r="H12" s="8">
        <f t="shared" si="0"/>
        <v>22.563</v>
      </c>
      <c r="I12" s="8">
        <v>85</v>
      </c>
      <c r="J12" s="13">
        <f t="shared" si="1"/>
        <v>59.5</v>
      </c>
      <c r="K12" s="13">
        <f t="shared" si="2"/>
        <v>82.063</v>
      </c>
      <c r="L12" s="5">
        <v>3</v>
      </c>
      <c r="M12" s="14"/>
    </row>
    <row r="13" ht="14.25" spans="1:13">
      <c r="A13" s="5">
        <v>11</v>
      </c>
      <c r="B13" s="6" t="s">
        <v>38</v>
      </c>
      <c r="C13" s="20" t="s">
        <v>45</v>
      </c>
      <c r="D13" s="19" t="s">
        <v>46</v>
      </c>
      <c r="E13" s="18" t="s">
        <v>30</v>
      </c>
      <c r="F13" s="18" t="s">
        <v>22</v>
      </c>
      <c r="G13" s="10">
        <v>82.39</v>
      </c>
      <c r="H13" s="8">
        <f t="shared" si="0"/>
        <v>24.717</v>
      </c>
      <c r="I13" s="8">
        <v>81.42</v>
      </c>
      <c r="J13" s="13">
        <f t="shared" si="1"/>
        <v>56.994</v>
      </c>
      <c r="K13" s="13">
        <f t="shared" si="2"/>
        <v>81.711</v>
      </c>
      <c r="L13" s="5">
        <v>4</v>
      </c>
      <c r="M13" s="14"/>
    </row>
    <row r="14" ht="14.25" spans="1:13">
      <c r="A14" s="5">
        <v>12</v>
      </c>
      <c r="B14" s="6" t="s">
        <v>38</v>
      </c>
      <c r="C14" s="20" t="s">
        <v>47</v>
      </c>
      <c r="D14" s="19" t="s">
        <v>48</v>
      </c>
      <c r="E14" s="18" t="s">
        <v>17</v>
      </c>
      <c r="F14" s="18" t="s">
        <v>34</v>
      </c>
      <c r="G14" s="10">
        <v>62.69</v>
      </c>
      <c r="H14" s="8">
        <f t="shared" si="0"/>
        <v>18.807</v>
      </c>
      <c r="I14" s="8">
        <v>81.28</v>
      </c>
      <c r="J14" s="13">
        <f t="shared" si="1"/>
        <v>56.896</v>
      </c>
      <c r="K14" s="13">
        <f t="shared" si="2"/>
        <v>75.703</v>
      </c>
      <c r="L14" s="5">
        <v>5</v>
      </c>
      <c r="M14" s="14"/>
    </row>
    <row r="15" ht="14.25" spans="1:13">
      <c r="A15" s="5">
        <v>13</v>
      </c>
      <c r="B15" s="6" t="s">
        <v>49</v>
      </c>
      <c r="C15" s="20" t="s">
        <v>50</v>
      </c>
      <c r="D15" s="19" t="s">
        <v>51</v>
      </c>
      <c r="E15" s="18" t="s">
        <v>17</v>
      </c>
      <c r="F15" s="18" t="s">
        <v>34</v>
      </c>
      <c r="G15" s="10">
        <v>84.44</v>
      </c>
      <c r="H15" s="8">
        <f t="shared" si="0"/>
        <v>25.332</v>
      </c>
      <c r="I15" s="8">
        <v>87.92</v>
      </c>
      <c r="J15" s="13">
        <f t="shared" si="1"/>
        <v>61.544</v>
      </c>
      <c r="K15" s="13">
        <f t="shared" si="2"/>
        <v>86.876</v>
      </c>
      <c r="L15" s="5">
        <v>1</v>
      </c>
      <c r="M15" s="14" t="s">
        <v>19</v>
      </c>
    </row>
    <row r="16" ht="14.25" spans="1:13">
      <c r="A16" s="5">
        <v>14</v>
      </c>
      <c r="B16" s="6" t="s">
        <v>49</v>
      </c>
      <c r="C16" s="20" t="s">
        <v>52</v>
      </c>
      <c r="D16" s="19" t="s">
        <v>53</v>
      </c>
      <c r="E16" s="18" t="s">
        <v>17</v>
      </c>
      <c r="F16" s="18" t="s">
        <v>18</v>
      </c>
      <c r="G16" s="10">
        <v>83.63</v>
      </c>
      <c r="H16" s="8">
        <f t="shared" si="0"/>
        <v>25.089</v>
      </c>
      <c r="I16" s="8">
        <v>87.52</v>
      </c>
      <c r="J16" s="13">
        <f t="shared" si="1"/>
        <v>61.264</v>
      </c>
      <c r="K16" s="13">
        <f t="shared" si="2"/>
        <v>86.353</v>
      </c>
      <c r="L16" s="5">
        <v>2</v>
      </c>
      <c r="M16" s="14" t="s">
        <v>19</v>
      </c>
    </row>
    <row r="17" ht="14.25" spans="1:13">
      <c r="A17" s="5">
        <v>15</v>
      </c>
      <c r="B17" s="6" t="s">
        <v>49</v>
      </c>
      <c r="C17" s="20" t="s">
        <v>54</v>
      </c>
      <c r="D17" s="19" t="s">
        <v>55</v>
      </c>
      <c r="E17" s="18" t="s">
        <v>17</v>
      </c>
      <c r="F17" s="18" t="s">
        <v>34</v>
      </c>
      <c r="G17" s="10">
        <v>82.65</v>
      </c>
      <c r="H17" s="8">
        <f t="shared" si="0"/>
        <v>24.795</v>
      </c>
      <c r="I17" s="8">
        <v>86.34</v>
      </c>
      <c r="J17" s="13">
        <f t="shared" si="1"/>
        <v>60.438</v>
      </c>
      <c r="K17" s="13">
        <f t="shared" si="2"/>
        <v>85.233</v>
      </c>
      <c r="L17" s="5">
        <v>3</v>
      </c>
      <c r="M17" s="14" t="s">
        <v>19</v>
      </c>
    </row>
    <row r="18" ht="14.25" spans="1:13">
      <c r="A18" s="5">
        <v>16</v>
      </c>
      <c r="B18" s="6" t="s">
        <v>49</v>
      </c>
      <c r="C18" s="20" t="s">
        <v>56</v>
      </c>
      <c r="D18" s="19" t="s">
        <v>57</v>
      </c>
      <c r="E18" s="18" t="s">
        <v>17</v>
      </c>
      <c r="F18" s="18" t="s">
        <v>37</v>
      </c>
      <c r="G18" s="10">
        <v>79.2</v>
      </c>
      <c r="H18" s="8">
        <f t="shared" si="0"/>
        <v>23.76</v>
      </c>
      <c r="I18" s="8">
        <v>84.52</v>
      </c>
      <c r="J18" s="13">
        <f t="shared" si="1"/>
        <v>59.164</v>
      </c>
      <c r="K18" s="13">
        <f t="shared" si="2"/>
        <v>82.924</v>
      </c>
      <c r="L18" s="5">
        <v>4</v>
      </c>
      <c r="M18" s="14"/>
    </row>
    <row r="19" ht="14.25" spans="1:13">
      <c r="A19" s="5">
        <v>17</v>
      </c>
      <c r="B19" s="6" t="s">
        <v>49</v>
      </c>
      <c r="C19" s="20" t="s">
        <v>58</v>
      </c>
      <c r="D19" s="19" t="s">
        <v>59</v>
      </c>
      <c r="E19" s="18" t="s">
        <v>17</v>
      </c>
      <c r="F19" s="18" t="s">
        <v>22</v>
      </c>
      <c r="G19" s="10">
        <v>79.38</v>
      </c>
      <c r="H19" s="8">
        <f t="shared" si="0"/>
        <v>23.814</v>
      </c>
      <c r="I19" s="8">
        <v>82.14</v>
      </c>
      <c r="J19" s="13">
        <f t="shared" si="1"/>
        <v>57.498</v>
      </c>
      <c r="K19" s="13">
        <f t="shared" si="2"/>
        <v>81.312</v>
      </c>
      <c r="L19" s="5">
        <v>5</v>
      </c>
      <c r="M19" s="14"/>
    </row>
    <row r="20" ht="14.25" spans="1:13">
      <c r="A20" s="5">
        <v>18</v>
      </c>
      <c r="B20" s="6" t="s">
        <v>49</v>
      </c>
      <c r="C20" s="20" t="s">
        <v>60</v>
      </c>
      <c r="D20" s="19" t="s">
        <v>61</v>
      </c>
      <c r="E20" s="18" t="s">
        <v>17</v>
      </c>
      <c r="F20" s="18" t="s">
        <v>22</v>
      </c>
      <c r="G20" s="10">
        <v>71.46</v>
      </c>
      <c r="H20" s="8">
        <f t="shared" si="0"/>
        <v>21.438</v>
      </c>
      <c r="I20" s="8">
        <v>85.38</v>
      </c>
      <c r="J20" s="13">
        <f t="shared" si="1"/>
        <v>59.766</v>
      </c>
      <c r="K20" s="13">
        <f t="shared" si="2"/>
        <v>81.204</v>
      </c>
      <c r="L20" s="5">
        <v>6</v>
      </c>
      <c r="M20" s="14"/>
    </row>
    <row r="21" ht="14.25" spans="1:13">
      <c r="A21" s="5">
        <v>19</v>
      </c>
      <c r="B21" s="6" t="s">
        <v>49</v>
      </c>
      <c r="C21" s="20" t="s">
        <v>62</v>
      </c>
      <c r="D21" s="19" t="s">
        <v>63</v>
      </c>
      <c r="E21" s="18" t="s">
        <v>17</v>
      </c>
      <c r="F21" s="18" t="s">
        <v>22</v>
      </c>
      <c r="G21" s="10">
        <v>70.38</v>
      </c>
      <c r="H21" s="8">
        <f t="shared" si="0"/>
        <v>21.114</v>
      </c>
      <c r="I21" s="8">
        <v>85.74</v>
      </c>
      <c r="J21" s="13">
        <f t="shared" si="1"/>
        <v>60.018</v>
      </c>
      <c r="K21" s="13">
        <f t="shared" si="2"/>
        <v>81.132</v>
      </c>
      <c r="L21" s="5">
        <v>7</v>
      </c>
      <c r="M21" s="14"/>
    </row>
    <row r="22" ht="14.25" spans="1:13">
      <c r="A22" s="5">
        <v>20</v>
      </c>
      <c r="B22" s="6" t="s">
        <v>49</v>
      </c>
      <c r="C22" s="20" t="s">
        <v>64</v>
      </c>
      <c r="D22" s="19" t="s">
        <v>65</v>
      </c>
      <c r="E22" s="18" t="s">
        <v>17</v>
      </c>
      <c r="F22" s="18" t="s">
        <v>22</v>
      </c>
      <c r="G22" s="10">
        <v>76.25</v>
      </c>
      <c r="H22" s="8">
        <f t="shared" si="0"/>
        <v>22.875</v>
      </c>
      <c r="I22" s="8">
        <v>82.76</v>
      </c>
      <c r="J22" s="13">
        <f t="shared" si="1"/>
        <v>57.932</v>
      </c>
      <c r="K22" s="13">
        <f t="shared" si="2"/>
        <v>80.807</v>
      </c>
      <c r="L22" s="5">
        <v>8</v>
      </c>
      <c r="M22" s="14"/>
    </row>
    <row r="23" ht="14.25" spans="1:13">
      <c r="A23" s="5">
        <v>21</v>
      </c>
      <c r="B23" s="6" t="s">
        <v>49</v>
      </c>
      <c r="C23" s="20" t="s">
        <v>66</v>
      </c>
      <c r="D23" s="19" t="s">
        <v>67</v>
      </c>
      <c r="E23" s="18" t="s">
        <v>17</v>
      </c>
      <c r="F23" s="18" t="s">
        <v>22</v>
      </c>
      <c r="G23" s="10">
        <v>76.35</v>
      </c>
      <c r="H23" s="8">
        <f t="shared" si="0"/>
        <v>22.905</v>
      </c>
      <c r="I23" s="13">
        <v>80.22</v>
      </c>
      <c r="J23" s="13">
        <f t="shared" si="1"/>
        <v>56.154</v>
      </c>
      <c r="K23" s="13">
        <f t="shared" si="2"/>
        <v>79.059</v>
      </c>
      <c r="L23" s="5">
        <v>9</v>
      </c>
      <c r="M23" s="14"/>
    </row>
    <row r="24" ht="14.25" spans="1:13">
      <c r="A24" s="5">
        <v>22</v>
      </c>
      <c r="B24" s="6" t="s">
        <v>68</v>
      </c>
      <c r="C24" s="20" t="s">
        <v>69</v>
      </c>
      <c r="D24" s="19" t="s">
        <v>70</v>
      </c>
      <c r="E24" s="18" t="s">
        <v>17</v>
      </c>
      <c r="F24" s="18" t="s">
        <v>22</v>
      </c>
      <c r="G24" s="10">
        <v>88.53</v>
      </c>
      <c r="H24" s="8">
        <f t="shared" si="0"/>
        <v>26.559</v>
      </c>
      <c r="I24" s="8">
        <v>88.36</v>
      </c>
      <c r="J24" s="13">
        <f t="shared" si="1"/>
        <v>61.852</v>
      </c>
      <c r="K24" s="13">
        <f t="shared" si="2"/>
        <v>88.411</v>
      </c>
      <c r="L24" s="5">
        <v>1</v>
      </c>
      <c r="M24" s="14" t="s">
        <v>19</v>
      </c>
    </row>
    <row r="25" ht="14.25" spans="1:13">
      <c r="A25" s="5">
        <v>23</v>
      </c>
      <c r="B25" s="6" t="s">
        <v>68</v>
      </c>
      <c r="C25" s="20" t="s">
        <v>71</v>
      </c>
      <c r="D25" s="19" t="s">
        <v>72</v>
      </c>
      <c r="E25" s="18" t="s">
        <v>17</v>
      </c>
      <c r="F25" s="18" t="s">
        <v>22</v>
      </c>
      <c r="G25" s="10">
        <v>66.65</v>
      </c>
      <c r="H25" s="8">
        <f t="shared" si="0"/>
        <v>19.995</v>
      </c>
      <c r="I25" s="8">
        <v>91.34</v>
      </c>
      <c r="J25" s="13">
        <f t="shared" si="1"/>
        <v>63.938</v>
      </c>
      <c r="K25" s="13">
        <f t="shared" si="2"/>
        <v>83.933</v>
      </c>
      <c r="L25" s="5">
        <v>2</v>
      </c>
      <c r="M25" s="14" t="s">
        <v>19</v>
      </c>
    </row>
    <row r="26" ht="14.25" spans="1:13">
      <c r="A26" s="5">
        <v>24</v>
      </c>
      <c r="B26" s="6" t="s">
        <v>68</v>
      </c>
      <c r="C26" s="20" t="s">
        <v>73</v>
      </c>
      <c r="D26" s="19" t="s">
        <v>74</v>
      </c>
      <c r="E26" s="18" t="s">
        <v>17</v>
      </c>
      <c r="F26" s="18" t="s">
        <v>22</v>
      </c>
      <c r="G26" s="10">
        <v>72.08</v>
      </c>
      <c r="H26" s="8">
        <f t="shared" si="0"/>
        <v>21.624</v>
      </c>
      <c r="I26" s="8">
        <v>83.94</v>
      </c>
      <c r="J26" s="13">
        <f t="shared" si="1"/>
        <v>58.758</v>
      </c>
      <c r="K26" s="13">
        <f t="shared" si="2"/>
        <v>80.382</v>
      </c>
      <c r="L26" s="5">
        <v>3</v>
      </c>
      <c r="M26" s="14"/>
    </row>
    <row r="27" ht="14.25" spans="1:13">
      <c r="A27" s="5">
        <v>25</v>
      </c>
      <c r="B27" s="6" t="s">
        <v>68</v>
      </c>
      <c r="C27" s="20" t="s">
        <v>75</v>
      </c>
      <c r="D27" s="19" t="s">
        <v>76</v>
      </c>
      <c r="E27" s="18" t="s">
        <v>17</v>
      </c>
      <c r="F27" s="18" t="s">
        <v>34</v>
      </c>
      <c r="G27" s="10">
        <v>69.14</v>
      </c>
      <c r="H27" s="8">
        <f t="shared" si="0"/>
        <v>20.742</v>
      </c>
      <c r="I27" s="8">
        <v>79.2</v>
      </c>
      <c r="J27" s="13">
        <f t="shared" si="1"/>
        <v>55.44</v>
      </c>
      <c r="K27" s="13">
        <f t="shared" si="2"/>
        <v>76.182</v>
      </c>
      <c r="L27" s="5">
        <v>4</v>
      </c>
      <c r="M27" s="14"/>
    </row>
    <row r="28" ht="14.25" spans="1:13">
      <c r="A28" s="5">
        <v>26</v>
      </c>
      <c r="B28" s="6" t="s">
        <v>68</v>
      </c>
      <c r="C28" s="20" t="s">
        <v>77</v>
      </c>
      <c r="D28" s="19" t="s">
        <v>78</v>
      </c>
      <c r="E28" s="18" t="s">
        <v>17</v>
      </c>
      <c r="F28" s="18" t="s">
        <v>22</v>
      </c>
      <c r="G28" s="10">
        <v>63.55</v>
      </c>
      <c r="H28" s="8">
        <f t="shared" si="0"/>
        <v>19.065</v>
      </c>
      <c r="I28" s="8">
        <v>80.88</v>
      </c>
      <c r="J28" s="13">
        <f t="shared" si="1"/>
        <v>56.616</v>
      </c>
      <c r="K28" s="13">
        <f t="shared" si="2"/>
        <v>75.681</v>
      </c>
      <c r="L28" s="5">
        <v>5</v>
      </c>
      <c r="M28" s="14"/>
    </row>
    <row r="29" ht="14.25" spans="1:13">
      <c r="A29" s="5">
        <v>27</v>
      </c>
      <c r="B29" s="6" t="s">
        <v>68</v>
      </c>
      <c r="C29" s="20" t="s">
        <v>79</v>
      </c>
      <c r="D29" s="19" t="s">
        <v>80</v>
      </c>
      <c r="E29" s="18" t="s">
        <v>17</v>
      </c>
      <c r="F29" s="18" t="s">
        <v>22</v>
      </c>
      <c r="G29" s="10">
        <v>70.58</v>
      </c>
      <c r="H29" s="8">
        <f t="shared" si="0"/>
        <v>21.174</v>
      </c>
      <c r="I29" s="8">
        <v>74</v>
      </c>
      <c r="J29" s="13">
        <f t="shared" si="1"/>
        <v>51.8</v>
      </c>
      <c r="K29" s="13">
        <f t="shared" si="2"/>
        <v>72.974</v>
      </c>
      <c r="L29" s="5">
        <v>6</v>
      </c>
      <c r="M29" s="14"/>
    </row>
    <row r="30" ht="14.25" spans="1:13">
      <c r="A30" s="5">
        <v>28</v>
      </c>
      <c r="B30" s="6" t="s">
        <v>81</v>
      </c>
      <c r="C30" s="20" t="s">
        <v>82</v>
      </c>
      <c r="D30" s="19" t="s">
        <v>83</v>
      </c>
      <c r="E30" s="18" t="s">
        <v>17</v>
      </c>
      <c r="F30" s="18" t="s">
        <v>34</v>
      </c>
      <c r="G30" s="10">
        <v>62.31</v>
      </c>
      <c r="H30" s="8">
        <f t="shared" si="0"/>
        <v>18.693</v>
      </c>
      <c r="I30" s="8">
        <v>75.18</v>
      </c>
      <c r="J30" s="13">
        <f t="shared" si="1"/>
        <v>52.626</v>
      </c>
      <c r="K30" s="13">
        <f t="shared" si="2"/>
        <v>71.319</v>
      </c>
      <c r="L30" s="5">
        <v>1</v>
      </c>
      <c r="M30" s="14" t="s">
        <v>19</v>
      </c>
    </row>
    <row r="31" ht="14.25" spans="1:13">
      <c r="A31" s="5">
        <v>29</v>
      </c>
      <c r="B31" s="6" t="s">
        <v>81</v>
      </c>
      <c r="C31" s="20" t="s">
        <v>84</v>
      </c>
      <c r="D31" s="19" t="s">
        <v>85</v>
      </c>
      <c r="E31" s="18" t="s">
        <v>17</v>
      </c>
      <c r="F31" s="18" t="s">
        <v>34</v>
      </c>
      <c r="G31" s="10">
        <v>57.34</v>
      </c>
      <c r="H31" s="8">
        <f t="shared" si="0"/>
        <v>17.202</v>
      </c>
      <c r="I31" s="8">
        <v>77.18</v>
      </c>
      <c r="J31" s="13">
        <f t="shared" si="1"/>
        <v>54.026</v>
      </c>
      <c r="K31" s="13">
        <f t="shared" si="2"/>
        <v>71.228</v>
      </c>
      <c r="L31" s="5">
        <v>2</v>
      </c>
      <c r="M31" s="14"/>
    </row>
    <row r="32" ht="14.25" spans="1:13">
      <c r="A32" s="5">
        <v>30</v>
      </c>
      <c r="B32" s="6" t="s">
        <v>81</v>
      </c>
      <c r="C32" s="20" t="s">
        <v>86</v>
      </c>
      <c r="D32" s="19" t="s">
        <v>87</v>
      </c>
      <c r="E32" s="18" t="s">
        <v>17</v>
      </c>
      <c r="F32" s="18" t="s">
        <v>34</v>
      </c>
      <c r="G32" s="10">
        <v>52.65</v>
      </c>
      <c r="H32" s="8">
        <f t="shared" si="0"/>
        <v>15.795</v>
      </c>
      <c r="I32" s="8">
        <v>73</v>
      </c>
      <c r="J32" s="13">
        <f t="shared" si="1"/>
        <v>51.1</v>
      </c>
      <c r="K32" s="13">
        <f t="shared" si="2"/>
        <v>66.895</v>
      </c>
      <c r="L32" s="5">
        <v>3</v>
      </c>
      <c r="M32" s="14"/>
    </row>
    <row r="33" ht="14.25" spans="1:13">
      <c r="A33" s="5">
        <v>31</v>
      </c>
      <c r="B33" s="6" t="s">
        <v>88</v>
      </c>
      <c r="C33" s="20" t="s">
        <v>89</v>
      </c>
      <c r="D33" s="19" t="s">
        <v>90</v>
      </c>
      <c r="E33" s="18" t="s">
        <v>30</v>
      </c>
      <c r="F33" s="18" t="s">
        <v>22</v>
      </c>
      <c r="G33" s="10">
        <v>80.08</v>
      </c>
      <c r="H33" s="8">
        <f t="shared" si="0"/>
        <v>24.024</v>
      </c>
      <c r="I33" s="8">
        <v>88.18</v>
      </c>
      <c r="J33" s="13">
        <f t="shared" si="1"/>
        <v>61.726</v>
      </c>
      <c r="K33" s="13">
        <f t="shared" si="2"/>
        <v>85.75</v>
      </c>
      <c r="L33" s="5">
        <v>1</v>
      </c>
      <c r="M33" s="14" t="s">
        <v>19</v>
      </c>
    </row>
    <row r="34" ht="14.25" spans="1:13">
      <c r="A34" s="5">
        <v>32</v>
      </c>
      <c r="B34" s="6" t="s">
        <v>88</v>
      </c>
      <c r="C34" s="20" t="s">
        <v>91</v>
      </c>
      <c r="D34" s="19" t="s">
        <v>92</v>
      </c>
      <c r="E34" s="18" t="s">
        <v>17</v>
      </c>
      <c r="F34" s="18" t="s">
        <v>93</v>
      </c>
      <c r="G34" s="10">
        <v>84.53</v>
      </c>
      <c r="H34" s="8">
        <f t="shared" si="0"/>
        <v>25.359</v>
      </c>
      <c r="I34" s="8">
        <v>82.5</v>
      </c>
      <c r="J34" s="13">
        <f t="shared" si="1"/>
        <v>57.75</v>
      </c>
      <c r="K34" s="13">
        <f t="shared" si="2"/>
        <v>83.109</v>
      </c>
      <c r="L34" s="5">
        <v>2</v>
      </c>
      <c r="M34" s="14" t="s">
        <v>19</v>
      </c>
    </row>
    <row r="35" ht="14.25" spans="1:13">
      <c r="A35" s="5">
        <v>33</v>
      </c>
      <c r="B35" s="6" t="s">
        <v>88</v>
      </c>
      <c r="C35" s="20" t="s">
        <v>94</v>
      </c>
      <c r="D35" s="19" t="s">
        <v>95</v>
      </c>
      <c r="E35" s="18" t="s">
        <v>17</v>
      </c>
      <c r="F35" s="18" t="s">
        <v>93</v>
      </c>
      <c r="G35" s="10">
        <v>74.31</v>
      </c>
      <c r="H35" s="8">
        <f t="shared" si="0"/>
        <v>22.293</v>
      </c>
      <c r="I35" s="8">
        <v>84.8</v>
      </c>
      <c r="J35" s="13">
        <f t="shared" si="1"/>
        <v>59.36</v>
      </c>
      <c r="K35" s="13">
        <f t="shared" si="2"/>
        <v>81.653</v>
      </c>
      <c r="L35" s="5">
        <v>3</v>
      </c>
      <c r="M35" s="14"/>
    </row>
    <row r="36" ht="14.25" spans="1:13">
      <c r="A36" s="5">
        <v>34</v>
      </c>
      <c r="B36" s="6" t="s">
        <v>88</v>
      </c>
      <c r="C36" s="20" t="s">
        <v>96</v>
      </c>
      <c r="D36" s="19" t="s">
        <v>97</v>
      </c>
      <c r="E36" s="18" t="s">
        <v>17</v>
      </c>
      <c r="F36" s="18" t="s">
        <v>34</v>
      </c>
      <c r="G36" s="10">
        <v>75.39</v>
      </c>
      <c r="H36" s="8">
        <f t="shared" si="0"/>
        <v>22.617</v>
      </c>
      <c r="I36" s="8">
        <v>77.46</v>
      </c>
      <c r="J36" s="13">
        <f t="shared" si="1"/>
        <v>54.222</v>
      </c>
      <c r="K36" s="13">
        <f t="shared" si="2"/>
        <v>76.839</v>
      </c>
      <c r="L36" s="5">
        <v>4</v>
      </c>
      <c r="M36" s="14"/>
    </row>
    <row r="37" ht="14.25" spans="1:13">
      <c r="A37" s="5">
        <v>35</v>
      </c>
      <c r="B37" s="6" t="s">
        <v>88</v>
      </c>
      <c r="C37" s="20" t="s">
        <v>98</v>
      </c>
      <c r="D37" s="19" t="s">
        <v>99</v>
      </c>
      <c r="E37" s="18" t="s">
        <v>17</v>
      </c>
      <c r="F37" s="18" t="s">
        <v>34</v>
      </c>
      <c r="G37" s="10">
        <v>63.48</v>
      </c>
      <c r="H37" s="8">
        <f t="shared" si="0"/>
        <v>19.044</v>
      </c>
      <c r="I37" s="8">
        <v>74.1</v>
      </c>
      <c r="J37" s="13">
        <f t="shared" si="1"/>
        <v>51.87</v>
      </c>
      <c r="K37" s="13">
        <f t="shared" si="2"/>
        <v>70.914</v>
      </c>
      <c r="L37" s="5">
        <v>5</v>
      </c>
      <c r="M37" s="14"/>
    </row>
    <row r="38" ht="14.25" spans="1:13">
      <c r="A38" s="5">
        <v>36</v>
      </c>
      <c r="B38" s="6" t="s">
        <v>100</v>
      </c>
      <c r="C38" s="18" t="s">
        <v>101</v>
      </c>
      <c r="D38" s="19" t="s">
        <v>102</v>
      </c>
      <c r="E38" s="18" t="s">
        <v>30</v>
      </c>
      <c r="F38" s="18" t="s">
        <v>22</v>
      </c>
      <c r="G38" s="7">
        <v>82.66</v>
      </c>
      <c r="H38" s="8">
        <f t="shared" si="0"/>
        <v>24.798</v>
      </c>
      <c r="I38" s="8">
        <v>90.84</v>
      </c>
      <c r="J38" s="13">
        <f t="shared" si="1"/>
        <v>63.588</v>
      </c>
      <c r="K38" s="13">
        <f t="shared" si="2"/>
        <v>88.386</v>
      </c>
      <c r="L38" s="5">
        <v>1</v>
      </c>
      <c r="M38" s="14" t="s">
        <v>19</v>
      </c>
    </row>
    <row r="39" ht="14.25" spans="1:13">
      <c r="A39" s="5">
        <v>37</v>
      </c>
      <c r="B39" s="6" t="s">
        <v>100</v>
      </c>
      <c r="C39" s="18" t="s">
        <v>103</v>
      </c>
      <c r="D39" s="19" t="s">
        <v>104</v>
      </c>
      <c r="E39" s="18" t="s">
        <v>17</v>
      </c>
      <c r="F39" s="18" t="s">
        <v>22</v>
      </c>
      <c r="G39" s="7">
        <v>68.96</v>
      </c>
      <c r="H39" s="8">
        <f t="shared" si="0"/>
        <v>20.688</v>
      </c>
      <c r="I39" s="8">
        <v>91.08</v>
      </c>
      <c r="J39" s="13">
        <f t="shared" si="1"/>
        <v>63.756</v>
      </c>
      <c r="K39" s="13">
        <f t="shared" si="2"/>
        <v>84.444</v>
      </c>
      <c r="L39" s="5">
        <v>2</v>
      </c>
      <c r="M39" s="14"/>
    </row>
    <row r="40" ht="14.25" spans="1:13">
      <c r="A40" s="5">
        <v>38</v>
      </c>
      <c r="B40" s="6" t="s">
        <v>100</v>
      </c>
      <c r="C40" s="18" t="s">
        <v>105</v>
      </c>
      <c r="D40" s="19" t="s">
        <v>106</v>
      </c>
      <c r="E40" s="18" t="s">
        <v>17</v>
      </c>
      <c r="F40" s="18" t="s">
        <v>22</v>
      </c>
      <c r="G40" s="7">
        <v>72.79</v>
      </c>
      <c r="H40" s="8">
        <f t="shared" si="0"/>
        <v>21.837</v>
      </c>
      <c r="I40" s="8">
        <v>87.4</v>
      </c>
      <c r="J40" s="13">
        <f t="shared" si="1"/>
        <v>61.18</v>
      </c>
      <c r="K40" s="13">
        <f t="shared" si="2"/>
        <v>83.017</v>
      </c>
      <c r="L40" s="5">
        <v>3</v>
      </c>
      <c r="M40" s="14"/>
    </row>
    <row r="41" ht="14.25" spans="1:13">
      <c r="A41" s="5">
        <v>39</v>
      </c>
      <c r="B41" s="6" t="s">
        <v>107</v>
      </c>
      <c r="C41" s="18" t="s">
        <v>108</v>
      </c>
      <c r="D41" s="19" t="s">
        <v>109</v>
      </c>
      <c r="E41" s="18" t="s">
        <v>17</v>
      </c>
      <c r="F41" s="18" t="s">
        <v>34</v>
      </c>
      <c r="G41" s="7">
        <v>87.11</v>
      </c>
      <c r="H41" s="8">
        <f t="shared" ref="H41:H73" si="3">G41*0.3</f>
        <v>26.133</v>
      </c>
      <c r="I41" s="8">
        <v>90.29</v>
      </c>
      <c r="J41" s="13">
        <f t="shared" ref="J41:J73" si="4">I41*0.7</f>
        <v>63.203</v>
      </c>
      <c r="K41" s="13">
        <f t="shared" ref="K41:K73" si="5">H41+J41</f>
        <v>89.336</v>
      </c>
      <c r="L41" s="5">
        <v>1</v>
      </c>
      <c r="M41" s="14" t="s">
        <v>19</v>
      </c>
    </row>
    <row r="42" ht="14.25" spans="1:13">
      <c r="A42" s="5">
        <v>40</v>
      </c>
      <c r="B42" s="6" t="s">
        <v>107</v>
      </c>
      <c r="C42" s="18" t="s">
        <v>110</v>
      </c>
      <c r="D42" s="19" t="s">
        <v>111</v>
      </c>
      <c r="E42" s="18" t="s">
        <v>17</v>
      </c>
      <c r="F42" s="18" t="s">
        <v>22</v>
      </c>
      <c r="G42" s="7">
        <v>63.29</v>
      </c>
      <c r="H42" s="8">
        <f t="shared" si="3"/>
        <v>18.987</v>
      </c>
      <c r="I42" s="8">
        <v>79.64</v>
      </c>
      <c r="J42" s="13">
        <f t="shared" si="4"/>
        <v>55.748</v>
      </c>
      <c r="K42" s="13">
        <f t="shared" si="5"/>
        <v>74.735</v>
      </c>
      <c r="L42" s="5">
        <v>2</v>
      </c>
      <c r="M42" s="14"/>
    </row>
    <row r="43" ht="14.25" spans="1:13">
      <c r="A43" s="5">
        <v>41</v>
      </c>
      <c r="B43" s="6" t="s">
        <v>112</v>
      </c>
      <c r="C43" s="18" t="s">
        <v>113</v>
      </c>
      <c r="D43" s="19" t="s">
        <v>114</v>
      </c>
      <c r="E43" s="18" t="s">
        <v>17</v>
      </c>
      <c r="F43" s="18" t="s">
        <v>22</v>
      </c>
      <c r="G43" s="7">
        <v>86.13</v>
      </c>
      <c r="H43" s="8">
        <f t="shared" si="3"/>
        <v>25.839</v>
      </c>
      <c r="I43" s="8">
        <v>90.54</v>
      </c>
      <c r="J43" s="13">
        <f t="shared" si="4"/>
        <v>63.378</v>
      </c>
      <c r="K43" s="13">
        <f t="shared" si="5"/>
        <v>89.217</v>
      </c>
      <c r="L43" s="5">
        <v>1</v>
      </c>
      <c r="M43" s="14" t="s">
        <v>19</v>
      </c>
    </row>
    <row r="44" ht="14.25" spans="1:13">
      <c r="A44" s="5">
        <v>42</v>
      </c>
      <c r="B44" s="6" t="s">
        <v>112</v>
      </c>
      <c r="C44" s="18" t="s">
        <v>115</v>
      </c>
      <c r="D44" s="19" t="s">
        <v>116</v>
      </c>
      <c r="E44" s="18" t="s">
        <v>17</v>
      </c>
      <c r="F44" s="18" t="s">
        <v>34</v>
      </c>
      <c r="G44" s="7">
        <v>82.13</v>
      </c>
      <c r="H44" s="8">
        <f t="shared" si="3"/>
        <v>24.639</v>
      </c>
      <c r="I44" s="8">
        <v>92.05</v>
      </c>
      <c r="J44" s="13">
        <f t="shared" si="4"/>
        <v>64.435</v>
      </c>
      <c r="K44" s="13">
        <f t="shared" si="5"/>
        <v>89.074</v>
      </c>
      <c r="L44" s="5">
        <v>2</v>
      </c>
      <c r="M44" s="14" t="s">
        <v>19</v>
      </c>
    </row>
    <row r="45" ht="14.25" spans="1:13">
      <c r="A45" s="5">
        <v>43</v>
      </c>
      <c r="B45" s="6" t="s">
        <v>112</v>
      </c>
      <c r="C45" s="18" t="s">
        <v>117</v>
      </c>
      <c r="D45" s="19" t="s">
        <v>118</v>
      </c>
      <c r="E45" s="18" t="s">
        <v>17</v>
      </c>
      <c r="F45" s="18" t="s">
        <v>22</v>
      </c>
      <c r="G45" s="7">
        <v>80.88</v>
      </c>
      <c r="H45" s="8">
        <f t="shared" si="3"/>
        <v>24.264</v>
      </c>
      <c r="I45" s="8">
        <v>92.58</v>
      </c>
      <c r="J45" s="13">
        <f t="shared" si="4"/>
        <v>64.806</v>
      </c>
      <c r="K45" s="13">
        <f t="shared" si="5"/>
        <v>89.07</v>
      </c>
      <c r="L45" s="5">
        <v>2</v>
      </c>
      <c r="M45" s="14" t="s">
        <v>19</v>
      </c>
    </row>
    <row r="46" ht="14.25" spans="1:13">
      <c r="A46" s="5">
        <v>44</v>
      </c>
      <c r="B46" s="6" t="s">
        <v>112</v>
      </c>
      <c r="C46" s="18" t="s">
        <v>119</v>
      </c>
      <c r="D46" s="19" t="s">
        <v>120</v>
      </c>
      <c r="E46" s="18" t="s">
        <v>17</v>
      </c>
      <c r="F46" s="18" t="s">
        <v>22</v>
      </c>
      <c r="G46" s="7">
        <v>86.04</v>
      </c>
      <c r="H46" s="8">
        <f t="shared" si="3"/>
        <v>25.812</v>
      </c>
      <c r="I46" s="8">
        <v>90.05</v>
      </c>
      <c r="J46" s="13">
        <f t="shared" si="4"/>
        <v>63.035</v>
      </c>
      <c r="K46" s="13">
        <f t="shared" si="5"/>
        <v>88.847</v>
      </c>
      <c r="L46" s="5">
        <v>4</v>
      </c>
      <c r="M46" s="14" t="s">
        <v>19</v>
      </c>
    </row>
    <row r="47" ht="14.25" spans="1:13">
      <c r="A47" s="5">
        <v>45</v>
      </c>
      <c r="B47" s="6" t="s">
        <v>112</v>
      </c>
      <c r="C47" s="18" t="s">
        <v>121</v>
      </c>
      <c r="D47" s="19" t="s">
        <v>122</v>
      </c>
      <c r="E47" s="18" t="s">
        <v>17</v>
      </c>
      <c r="F47" s="18" t="s">
        <v>22</v>
      </c>
      <c r="G47" s="7">
        <v>87.19</v>
      </c>
      <c r="H47" s="8">
        <f t="shared" si="3"/>
        <v>26.157</v>
      </c>
      <c r="I47" s="8">
        <v>89.24</v>
      </c>
      <c r="J47" s="13">
        <f t="shared" si="4"/>
        <v>62.468</v>
      </c>
      <c r="K47" s="13">
        <f t="shared" si="5"/>
        <v>88.625</v>
      </c>
      <c r="L47" s="5">
        <v>5</v>
      </c>
      <c r="M47" s="14"/>
    </row>
    <row r="48" ht="14.25" spans="1:13">
      <c r="A48" s="5">
        <v>46</v>
      </c>
      <c r="B48" s="6" t="s">
        <v>112</v>
      </c>
      <c r="C48" s="18" t="s">
        <v>123</v>
      </c>
      <c r="D48" s="19" t="s">
        <v>124</v>
      </c>
      <c r="E48" s="18" t="s">
        <v>30</v>
      </c>
      <c r="F48" s="18" t="s">
        <v>22</v>
      </c>
      <c r="G48" s="7">
        <v>85.06</v>
      </c>
      <c r="H48" s="8">
        <f t="shared" si="3"/>
        <v>25.518</v>
      </c>
      <c r="I48" s="8">
        <v>89.88</v>
      </c>
      <c r="J48" s="13">
        <f t="shared" si="4"/>
        <v>62.916</v>
      </c>
      <c r="K48" s="13">
        <f t="shared" si="5"/>
        <v>88.434</v>
      </c>
      <c r="L48" s="5">
        <v>6</v>
      </c>
      <c r="M48" s="14"/>
    </row>
    <row r="49" ht="14.25" spans="1:13">
      <c r="A49" s="5">
        <v>47</v>
      </c>
      <c r="B49" s="6" t="s">
        <v>112</v>
      </c>
      <c r="C49" s="18" t="s">
        <v>125</v>
      </c>
      <c r="D49" s="19" t="s">
        <v>126</v>
      </c>
      <c r="E49" s="18" t="s">
        <v>30</v>
      </c>
      <c r="F49" s="18" t="s">
        <v>22</v>
      </c>
      <c r="G49" s="7">
        <v>80.96</v>
      </c>
      <c r="H49" s="8">
        <f t="shared" si="3"/>
        <v>24.288</v>
      </c>
      <c r="I49" s="8">
        <v>90.65</v>
      </c>
      <c r="J49" s="13">
        <f t="shared" si="4"/>
        <v>63.455</v>
      </c>
      <c r="K49" s="13">
        <f t="shared" si="5"/>
        <v>87.743</v>
      </c>
      <c r="L49" s="5">
        <v>7</v>
      </c>
      <c r="M49" s="14"/>
    </row>
    <row r="50" ht="14.25" spans="1:13">
      <c r="A50" s="5">
        <v>48</v>
      </c>
      <c r="B50" s="6" t="s">
        <v>112</v>
      </c>
      <c r="C50" s="18" t="s">
        <v>127</v>
      </c>
      <c r="D50" s="19" t="s">
        <v>128</v>
      </c>
      <c r="E50" s="18" t="s">
        <v>17</v>
      </c>
      <c r="F50" s="18" t="s">
        <v>22</v>
      </c>
      <c r="G50" s="7">
        <v>82.75</v>
      </c>
      <c r="H50" s="8">
        <f t="shared" si="3"/>
        <v>24.825</v>
      </c>
      <c r="I50" s="8">
        <v>89.44</v>
      </c>
      <c r="J50" s="13">
        <f t="shared" si="4"/>
        <v>62.608</v>
      </c>
      <c r="K50" s="13">
        <f t="shared" si="5"/>
        <v>87.433</v>
      </c>
      <c r="L50" s="5">
        <v>8</v>
      </c>
      <c r="M50" s="14"/>
    </row>
    <row r="51" ht="14.25" spans="1:13">
      <c r="A51" s="5">
        <v>49</v>
      </c>
      <c r="B51" s="6" t="s">
        <v>112</v>
      </c>
      <c r="C51" s="18" t="s">
        <v>129</v>
      </c>
      <c r="D51" s="19" t="s">
        <v>130</v>
      </c>
      <c r="E51" s="18" t="s">
        <v>17</v>
      </c>
      <c r="F51" s="18" t="s">
        <v>22</v>
      </c>
      <c r="G51" s="7">
        <v>75.92</v>
      </c>
      <c r="H51" s="8">
        <f t="shared" si="3"/>
        <v>22.776</v>
      </c>
      <c r="I51" s="8">
        <v>91.6</v>
      </c>
      <c r="J51" s="13">
        <f t="shared" si="4"/>
        <v>64.12</v>
      </c>
      <c r="K51" s="13">
        <f t="shared" si="5"/>
        <v>86.896</v>
      </c>
      <c r="L51" s="5">
        <v>9</v>
      </c>
      <c r="M51" s="14"/>
    </row>
    <row r="52" ht="14.25" spans="1:13">
      <c r="A52" s="5">
        <v>50</v>
      </c>
      <c r="B52" s="6" t="s">
        <v>112</v>
      </c>
      <c r="C52" s="18" t="s">
        <v>131</v>
      </c>
      <c r="D52" s="19" t="s">
        <v>132</v>
      </c>
      <c r="E52" s="18" t="s">
        <v>17</v>
      </c>
      <c r="F52" s="18" t="s">
        <v>22</v>
      </c>
      <c r="G52" s="7">
        <v>77.67</v>
      </c>
      <c r="H52" s="8">
        <f t="shared" si="3"/>
        <v>23.301</v>
      </c>
      <c r="I52" s="8">
        <v>90.76</v>
      </c>
      <c r="J52" s="13">
        <f t="shared" si="4"/>
        <v>63.532</v>
      </c>
      <c r="K52" s="13">
        <f t="shared" si="5"/>
        <v>86.833</v>
      </c>
      <c r="L52" s="5">
        <v>10</v>
      </c>
      <c r="M52" s="14"/>
    </row>
    <row r="53" ht="14.25" spans="1:13">
      <c r="A53" s="5">
        <v>51</v>
      </c>
      <c r="B53" s="6" t="s">
        <v>112</v>
      </c>
      <c r="C53" s="18" t="s">
        <v>133</v>
      </c>
      <c r="D53" s="19" t="s">
        <v>134</v>
      </c>
      <c r="E53" s="18" t="s">
        <v>17</v>
      </c>
      <c r="F53" s="18" t="s">
        <v>34</v>
      </c>
      <c r="G53" s="7">
        <v>81.85</v>
      </c>
      <c r="H53" s="8">
        <f t="shared" si="3"/>
        <v>24.555</v>
      </c>
      <c r="I53" s="8">
        <v>86.41</v>
      </c>
      <c r="J53" s="13">
        <f t="shared" si="4"/>
        <v>60.487</v>
      </c>
      <c r="K53" s="13">
        <f t="shared" si="5"/>
        <v>85.042</v>
      </c>
      <c r="L53" s="5">
        <v>11</v>
      </c>
      <c r="M53" s="14"/>
    </row>
    <row r="54" ht="14.25" spans="1:13">
      <c r="A54" s="5">
        <v>52</v>
      </c>
      <c r="B54" s="6" t="s">
        <v>112</v>
      </c>
      <c r="C54" s="18" t="s">
        <v>135</v>
      </c>
      <c r="D54" s="19" t="s">
        <v>136</v>
      </c>
      <c r="E54" s="18" t="s">
        <v>17</v>
      </c>
      <c r="F54" s="18" t="s">
        <v>22</v>
      </c>
      <c r="G54" s="7">
        <v>77.85</v>
      </c>
      <c r="H54" s="8">
        <f t="shared" si="3"/>
        <v>23.355</v>
      </c>
      <c r="I54" s="8">
        <v>87.18</v>
      </c>
      <c r="J54" s="13">
        <f t="shared" si="4"/>
        <v>61.026</v>
      </c>
      <c r="K54" s="13">
        <f t="shared" si="5"/>
        <v>84.381</v>
      </c>
      <c r="L54" s="5">
        <v>12</v>
      </c>
      <c r="M54" s="14"/>
    </row>
    <row r="55" ht="14.25" spans="1:13">
      <c r="A55" s="5">
        <v>53</v>
      </c>
      <c r="B55" s="6" t="s">
        <v>137</v>
      </c>
      <c r="C55" s="18" t="s">
        <v>138</v>
      </c>
      <c r="D55" s="19" t="s">
        <v>139</v>
      </c>
      <c r="E55" s="18" t="s">
        <v>17</v>
      </c>
      <c r="F55" s="18" t="s">
        <v>22</v>
      </c>
      <c r="G55" s="7">
        <v>85.15</v>
      </c>
      <c r="H55" s="8">
        <f t="shared" si="3"/>
        <v>25.545</v>
      </c>
      <c r="I55" s="8">
        <v>90.1</v>
      </c>
      <c r="J55" s="13">
        <f t="shared" si="4"/>
        <v>63.07</v>
      </c>
      <c r="K55" s="13">
        <f t="shared" si="5"/>
        <v>88.615</v>
      </c>
      <c r="L55" s="5">
        <v>1</v>
      </c>
      <c r="M55" s="14" t="s">
        <v>19</v>
      </c>
    </row>
    <row r="56" ht="14.25" spans="1:13">
      <c r="A56" s="5">
        <v>54</v>
      </c>
      <c r="B56" s="6" t="s">
        <v>137</v>
      </c>
      <c r="C56" s="18" t="s">
        <v>140</v>
      </c>
      <c r="D56" s="19" t="s">
        <v>141</v>
      </c>
      <c r="E56" s="18" t="s">
        <v>17</v>
      </c>
      <c r="F56" s="18" t="s">
        <v>22</v>
      </c>
      <c r="G56" s="7">
        <v>79.54</v>
      </c>
      <c r="H56" s="8">
        <f t="shared" si="3"/>
        <v>23.862</v>
      </c>
      <c r="I56" s="8">
        <v>92.03</v>
      </c>
      <c r="J56" s="13">
        <f t="shared" si="4"/>
        <v>64.421</v>
      </c>
      <c r="K56" s="13">
        <f t="shared" si="5"/>
        <v>88.283</v>
      </c>
      <c r="L56" s="5">
        <v>2</v>
      </c>
      <c r="M56" s="14" t="s">
        <v>19</v>
      </c>
    </row>
    <row r="57" ht="14.25" spans="1:13">
      <c r="A57" s="5">
        <v>55</v>
      </c>
      <c r="B57" s="6" t="s">
        <v>137</v>
      </c>
      <c r="C57" s="18" t="s">
        <v>142</v>
      </c>
      <c r="D57" s="19" t="s">
        <v>122</v>
      </c>
      <c r="E57" s="18" t="s">
        <v>17</v>
      </c>
      <c r="F57" s="18" t="s">
        <v>22</v>
      </c>
      <c r="G57" s="7">
        <v>85.14</v>
      </c>
      <c r="H57" s="8">
        <f t="shared" si="3"/>
        <v>25.542</v>
      </c>
      <c r="I57" s="8">
        <v>89.4</v>
      </c>
      <c r="J57" s="13">
        <f t="shared" si="4"/>
        <v>62.58</v>
      </c>
      <c r="K57" s="13">
        <f t="shared" si="5"/>
        <v>88.122</v>
      </c>
      <c r="L57" s="5">
        <v>3</v>
      </c>
      <c r="M57" s="14" t="s">
        <v>19</v>
      </c>
    </row>
    <row r="58" ht="14.25" spans="1:13">
      <c r="A58" s="5">
        <v>56</v>
      </c>
      <c r="B58" s="6" t="s">
        <v>137</v>
      </c>
      <c r="C58" s="18" t="s">
        <v>143</v>
      </c>
      <c r="D58" s="19" t="s">
        <v>144</v>
      </c>
      <c r="E58" s="18" t="s">
        <v>17</v>
      </c>
      <c r="F58" s="18" t="s">
        <v>22</v>
      </c>
      <c r="G58" s="7">
        <v>81.14</v>
      </c>
      <c r="H58" s="8">
        <f t="shared" si="3"/>
        <v>24.342</v>
      </c>
      <c r="I58" s="8">
        <v>91.07</v>
      </c>
      <c r="J58" s="13">
        <f t="shared" si="4"/>
        <v>63.749</v>
      </c>
      <c r="K58" s="13">
        <f t="shared" si="5"/>
        <v>88.091</v>
      </c>
      <c r="L58" s="5">
        <v>4</v>
      </c>
      <c r="M58" s="14"/>
    </row>
    <row r="59" ht="14.25" spans="1:13">
      <c r="A59" s="5">
        <v>57</v>
      </c>
      <c r="B59" s="6" t="s">
        <v>137</v>
      </c>
      <c r="C59" s="18" t="s">
        <v>145</v>
      </c>
      <c r="D59" s="19" t="s">
        <v>146</v>
      </c>
      <c r="E59" s="18" t="s">
        <v>17</v>
      </c>
      <c r="F59" s="18" t="s">
        <v>22</v>
      </c>
      <c r="G59" s="7">
        <v>80.7</v>
      </c>
      <c r="H59" s="8">
        <f t="shared" si="3"/>
        <v>24.21</v>
      </c>
      <c r="I59" s="8">
        <v>91.08</v>
      </c>
      <c r="J59" s="13">
        <f t="shared" si="4"/>
        <v>63.756</v>
      </c>
      <c r="K59" s="13">
        <f t="shared" si="5"/>
        <v>87.966</v>
      </c>
      <c r="L59" s="5">
        <v>5</v>
      </c>
      <c r="M59" s="14"/>
    </row>
    <row r="60" ht="14.25" spans="1:13">
      <c r="A60" s="5">
        <v>58</v>
      </c>
      <c r="B60" s="6" t="s">
        <v>137</v>
      </c>
      <c r="C60" s="18" t="s">
        <v>147</v>
      </c>
      <c r="D60" s="19" t="s">
        <v>148</v>
      </c>
      <c r="E60" s="18" t="s">
        <v>17</v>
      </c>
      <c r="F60" s="18" t="s">
        <v>22</v>
      </c>
      <c r="G60" s="7">
        <v>78.76</v>
      </c>
      <c r="H60" s="8">
        <f t="shared" si="3"/>
        <v>23.628</v>
      </c>
      <c r="I60" s="8">
        <v>91.14</v>
      </c>
      <c r="J60" s="13">
        <f t="shared" si="4"/>
        <v>63.798</v>
      </c>
      <c r="K60" s="13">
        <f t="shared" si="5"/>
        <v>87.426</v>
      </c>
      <c r="L60" s="5">
        <v>6</v>
      </c>
      <c r="M60" s="14"/>
    </row>
    <row r="61" ht="14.25" spans="1:13">
      <c r="A61" s="5">
        <v>59</v>
      </c>
      <c r="B61" s="6" t="s">
        <v>137</v>
      </c>
      <c r="C61" s="18" t="s">
        <v>149</v>
      </c>
      <c r="D61" s="19" t="s">
        <v>150</v>
      </c>
      <c r="E61" s="18" t="s">
        <v>17</v>
      </c>
      <c r="F61" s="18" t="s">
        <v>22</v>
      </c>
      <c r="G61" s="7">
        <v>79.82</v>
      </c>
      <c r="H61" s="8">
        <f t="shared" si="3"/>
        <v>23.946</v>
      </c>
      <c r="I61" s="8">
        <v>89.68</v>
      </c>
      <c r="J61" s="13">
        <f t="shared" si="4"/>
        <v>62.776</v>
      </c>
      <c r="K61" s="13">
        <f t="shared" si="5"/>
        <v>86.722</v>
      </c>
      <c r="L61" s="5">
        <v>7</v>
      </c>
      <c r="M61" s="14"/>
    </row>
    <row r="62" ht="14.25" spans="1:13">
      <c r="A62" s="5">
        <v>60</v>
      </c>
      <c r="B62" s="6" t="s">
        <v>137</v>
      </c>
      <c r="C62" s="18" t="s">
        <v>151</v>
      </c>
      <c r="D62" s="19" t="s">
        <v>152</v>
      </c>
      <c r="E62" s="18" t="s">
        <v>17</v>
      </c>
      <c r="F62" s="18" t="s">
        <v>22</v>
      </c>
      <c r="G62" s="7">
        <v>83.46</v>
      </c>
      <c r="H62" s="8">
        <f t="shared" si="3"/>
        <v>25.038</v>
      </c>
      <c r="I62" s="8">
        <v>86.31</v>
      </c>
      <c r="J62" s="13">
        <f t="shared" si="4"/>
        <v>60.417</v>
      </c>
      <c r="K62" s="13">
        <f t="shared" si="5"/>
        <v>85.455</v>
      </c>
      <c r="L62" s="5">
        <v>8</v>
      </c>
      <c r="M62" s="14"/>
    </row>
    <row r="63" ht="14.25" spans="1:13">
      <c r="A63" s="5">
        <v>61</v>
      </c>
      <c r="B63" s="6" t="s">
        <v>153</v>
      </c>
      <c r="C63" s="18" t="s">
        <v>154</v>
      </c>
      <c r="D63" s="19" t="s">
        <v>155</v>
      </c>
      <c r="E63" s="18" t="s">
        <v>17</v>
      </c>
      <c r="F63" s="18" t="s">
        <v>22</v>
      </c>
      <c r="G63" s="7">
        <v>82.47</v>
      </c>
      <c r="H63" s="8">
        <f t="shared" si="3"/>
        <v>24.741</v>
      </c>
      <c r="I63" s="8">
        <v>93.53</v>
      </c>
      <c r="J63" s="13">
        <f t="shared" si="4"/>
        <v>65.471</v>
      </c>
      <c r="K63" s="13">
        <f t="shared" si="5"/>
        <v>90.212</v>
      </c>
      <c r="L63" s="5">
        <v>1</v>
      </c>
      <c r="M63" s="14" t="s">
        <v>19</v>
      </c>
    </row>
    <row r="64" ht="14.25" spans="1:13">
      <c r="A64" s="5">
        <v>62</v>
      </c>
      <c r="B64" s="6" t="s">
        <v>156</v>
      </c>
      <c r="C64" s="18" t="s">
        <v>157</v>
      </c>
      <c r="D64" s="19" t="s">
        <v>158</v>
      </c>
      <c r="E64" s="18" t="s">
        <v>17</v>
      </c>
      <c r="F64" s="18" t="s">
        <v>34</v>
      </c>
      <c r="G64" s="7">
        <v>62.01</v>
      </c>
      <c r="H64" s="8">
        <f t="shared" si="3"/>
        <v>18.603</v>
      </c>
      <c r="I64" s="8">
        <v>87.42</v>
      </c>
      <c r="J64" s="13">
        <f t="shared" si="4"/>
        <v>61.194</v>
      </c>
      <c r="K64" s="13">
        <f t="shared" si="5"/>
        <v>79.797</v>
      </c>
      <c r="L64" s="5">
        <v>1</v>
      </c>
      <c r="M64" s="14" t="s">
        <v>19</v>
      </c>
    </row>
    <row r="65" ht="14.25" spans="1:13">
      <c r="A65" s="5">
        <v>63</v>
      </c>
      <c r="B65" s="6" t="s">
        <v>156</v>
      </c>
      <c r="C65" s="18" t="s">
        <v>159</v>
      </c>
      <c r="D65" s="19" t="s">
        <v>160</v>
      </c>
      <c r="E65" s="18" t="s">
        <v>17</v>
      </c>
      <c r="F65" s="18" t="s">
        <v>34</v>
      </c>
      <c r="G65" s="7">
        <v>66.59</v>
      </c>
      <c r="H65" s="8">
        <f t="shared" si="3"/>
        <v>19.977</v>
      </c>
      <c r="I65" s="8">
        <v>85.4</v>
      </c>
      <c r="J65" s="13">
        <f t="shared" si="4"/>
        <v>59.78</v>
      </c>
      <c r="K65" s="13">
        <f t="shared" si="5"/>
        <v>79.757</v>
      </c>
      <c r="L65" s="5">
        <v>2</v>
      </c>
      <c r="M65" s="14"/>
    </row>
    <row r="66" ht="14.25" spans="1:13">
      <c r="A66" s="5">
        <v>64</v>
      </c>
      <c r="B66" s="6" t="s">
        <v>156</v>
      </c>
      <c r="C66" s="18" t="s">
        <v>161</v>
      </c>
      <c r="D66" s="19" t="s">
        <v>162</v>
      </c>
      <c r="E66" s="18" t="s">
        <v>30</v>
      </c>
      <c r="F66" s="18" t="s">
        <v>34</v>
      </c>
      <c r="G66" s="7">
        <v>60.9</v>
      </c>
      <c r="H66" s="8">
        <f t="shared" si="3"/>
        <v>18.27</v>
      </c>
      <c r="I66" s="8">
        <v>86.75</v>
      </c>
      <c r="J66" s="13">
        <f t="shared" si="4"/>
        <v>60.725</v>
      </c>
      <c r="K66" s="13">
        <f t="shared" si="5"/>
        <v>78.995</v>
      </c>
      <c r="L66" s="5">
        <v>3</v>
      </c>
      <c r="M66" s="14"/>
    </row>
    <row r="67" ht="14.25" spans="1:13">
      <c r="A67" s="5">
        <v>65</v>
      </c>
      <c r="B67" s="6" t="s">
        <v>163</v>
      </c>
      <c r="C67" s="18" t="s">
        <v>164</v>
      </c>
      <c r="D67" s="19" t="s">
        <v>165</v>
      </c>
      <c r="E67" s="18" t="s">
        <v>17</v>
      </c>
      <c r="F67" s="18" t="s">
        <v>22</v>
      </c>
      <c r="G67" s="7">
        <v>88.79</v>
      </c>
      <c r="H67" s="8">
        <f t="shared" si="3"/>
        <v>26.637</v>
      </c>
      <c r="I67" s="8">
        <v>91</v>
      </c>
      <c r="J67" s="13">
        <f t="shared" si="4"/>
        <v>63.7</v>
      </c>
      <c r="K67" s="13">
        <f t="shared" si="5"/>
        <v>90.337</v>
      </c>
      <c r="L67" s="5">
        <v>1</v>
      </c>
      <c r="M67" s="14" t="s">
        <v>19</v>
      </c>
    </row>
    <row r="68" ht="14.25" spans="1:13">
      <c r="A68" s="5">
        <v>66</v>
      </c>
      <c r="B68" s="6" t="s">
        <v>163</v>
      </c>
      <c r="C68" s="18" t="s">
        <v>166</v>
      </c>
      <c r="D68" s="19" t="s">
        <v>167</v>
      </c>
      <c r="E68" s="18" t="s">
        <v>17</v>
      </c>
      <c r="F68" s="18" t="s">
        <v>22</v>
      </c>
      <c r="G68" s="7">
        <v>86.48</v>
      </c>
      <c r="H68" s="8">
        <f t="shared" si="3"/>
        <v>25.944</v>
      </c>
      <c r="I68" s="8">
        <v>91.48</v>
      </c>
      <c r="J68" s="13">
        <f t="shared" si="4"/>
        <v>64.036</v>
      </c>
      <c r="K68" s="13">
        <f t="shared" si="5"/>
        <v>89.98</v>
      </c>
      <c r="L68" s="5">
        <v>2</v>
      </c>
      <c r="M68" s="14" t="s">
        <v>19</v>
      </c>
    </row>
    <row r="69" ht="14.25" spans="1:13">
      <c r="A69" s="5">
        <v>67</v>
      </c>
      <c r="B69" s="6" t="s">
        <v>163</v>
      </c>
      <c r="C69" s="18" t="s">
        <v>168</v>
      </c>
      <c r="D69" s="19" t="s">
        <v>169</v>
      </c>
      <c r="E69" s="18" t="s">
        <v>17</v>
      </c>
      <c r="F69" s="18" t="s">
        <v>22</v>
      </c>
      <c r="G69" s="7">
        <v>85.23</v>
      </c>
      <c r="H69" s="8">
        <f t="shared" si="3"/>
        <v>25.569</v>
      </c>
      <c r="I69" s="8">
        <v>89.11</v>
      </c>
      <c r="J69" s="13">
        <f t="shared" si="4"/>
        <v>62.377</v>
      </c>
      <c r="K69" s="13">
        <f t="shared" si="5"/>
        <v>87.946</v>
      </c>
      <c r="L69" s="5">
        <v>3</v>
      </c>
      <c r="M69" s="14"/>
    </row>
    <row r="70" ht="14.25" spans="1:13">
      <c r="A70" s="5">
        <v>68</v>
      </c>
      <c r="B70" s="6" t="s">
        <v>163</v>
      </c>
      <c r="C70" s="18" t="s">
        <v>170</v>
      </c>
      <c r="D70" s="19" t="s">
        <v>171</v>
      </c>
      <c r="E70" s="18" t="s">
        <v>17</v>
      </c>
      <c r="F70" s="18" t="s">
        <v>34</v>
      </c>
      <c r="G70" s="7">
        <v>83.47</v>
      </c>
      <c r="H70" s="8">
        <f t="shared" si="3"/>
        <v>25.041</v>
      </c>
      <c r="I70" s="8">
        <v>87.1</v>
      </c>
      <c r="J70" s="13">
        <f t="shared" si="4"/>
        <v>60.97</v>
      </c>
      <c r="K70" s="13">
        <f t="shared" si="5"/>
        <v>86.011</v>
      </c>
      <c r="L70" s="5">
        <v>4</v>
      </c>
      <c r="M70" s="14"/>
    </row>
    <row r="71" ht="14.25" spans="1:13">
      <c r="A71" s="5">
        <v>69</v>
      </c>
      <c r="B71" s="6" t="s">
        <v>163</v>
      </c>
      <c r="C71" s="18" t="s">
        <v>172</v>
      </c>
      <c r="D71" s="19" t="s">
        <v>173</v>
      </c>
      <c r="E71" s="18" t="s">
        <v>17</v>
      </c>
      <c r="F71" s="18" t="s">
        <v>22</v>
      </c>
      <c r="G71" s="7">
        <v>73.34</v>
      </c>
      <c r="H71" s="8">
        <f t="shared" si="3"/>
        <v>22.002</v>
      </c>
      <c r="I71" s="8">
        <v>87.81</v>
      </c>
      <c r="J71" s="13">
        <f t="shared" si="4"/>
        <v>61.467</v>
      </c>
      <c r="K71" s="13">
        <f t="shared" si="5"/>
        <v>83.469</v>
      </c>
      <c r="L71" s="5">
        <v>5</v>
      </c>
      <c r="M71" s="14"/>
    </row>
    <row r="72" ht="14.25" spans="1:13">
      <c r="A72" s="5">
        <v>70</v>
      </c>
      <c r="B72" s="6" t="s">
        <v>163</v>
      </c>
      <c r="C72" s="18" t="s">
        <v>174</v>
      </c>
      <c r="D72" s="19" t="s">
        <v>175</v>
      </c>
      <c r="E72" s="18" t="s">
        <v>17</v>
      </c>
      <c r="F72" s="18" t="s">
        <v>18</v>
      </c>
      <c r="G72" s="7">
        <v>72.18</v>
      </c>
      <c r="H72" s="8">
        <f t="shared" si="3"/>
        <v>21.654</v>
      </c>
      <c r="I72" s="8">
        <v>86.42</v>
      </c>
      <c r="J72" s="13">
        <f t="shared" si="4"/>
        <v>60.494</v>
      </c>
      <c r="K72" s="13">
        <f t="shared" si="5"/>
        <v>82.148</v>
      </c>
      <c r="L72" s="5">
        <v>6</v>
      </c>
      <c r="M72" s="14"/>
    </row>
    <row r="73" ht="14.25" spans="1:13">
      <c r="A73" s="5">
        <v>71</v>
      </c>
      <c r="B73" s="15" t="s">
        <v>176</v>
      </c>
      <c r="C73" s="21" t="s">
        <v>177</v>
      </c>
      <c r="D73" s="22" t="s">
        <v>178</v>
      </c>
      <c r="E73" s="21" t="s">
        <v>17</v>
      </c>
      <c r="F73" s="21" t="s">
        <v>22</v>
      </c>
      <c r="G73" s="16">
        <v>75.99</v>
      </c>
      <c r="H73" s="8">
        <f t="shared" si="3"/>
        <v>22.797</v>
      </c>
      <c r="I73" s="8">
        <v>85.98</v>
      </c>
      <c r="J73" s="13">
        <f t="shared" si="4"/>
        <v>60.186</v>
      </c>
      <c r="K73" s="13">
        <f t="shared" si="5"/>
        <v>82.983</v>
      </c>
      <c r="L73" s="5">
        <v>1</v>
      </c>
      <c r="M73" s="14" t="s">
        <v>19</v>
      </c>
    </row>
    <row r="74" ht="14.25" spans="1:13">
      <c r="A74" s="5">
        <v>72</v>
      </c>
      <c r="B74" s="15" t="s">
        <v>176</v>
      </c>
      <c r="C74" s="21" t="s">
        <v>179</v>
      </c>
      <c r="D74" s="22" t="s">
        <v>180</v>
      </c>
      <c r="E74" s="21" t="s">
        <v>17</v>
      </c>
      <c r="F74" s="21" t="s">
        <v>22</v>
      </c>
      <c r="G74" s="16">
        <v>72.9</v>
      </c>
      <c r="H74" s="8">
        <f t="shared" ref="H74:H85" si="6">G74*0.3</f>
        <v>21.87</v>
      </c>
      <c r="I74" s="8">
        <v>87.12</v>
      </c>
      <c r="J74" s="13">
        <f t="shared" ref="J74:J85" si="7">I74*0.7</f>
        <v>60.984</v>
      </c>
      <c r="K74" s="13">
        <f t="shared" ref="K74:K85" si="8">H74+J74</f>
        <v>82.854</v>
      </c>
      <c r="L74" s="5">
        <v>2</v>
      </c>
      <c r="M74" s="14"/>
    </row>
    <row r="75" ht="14.25" spans="1:13">
      <c r="A75" s="5">
        <v>73</v>
      </c>
      <c r="B75" s="15" t="s">
        <v>181</v>
      </c>
      <c r="C75" s="21" t="s">
        <v>182</v>
      </c>
      <c r="D75" s="22" t="s">
        <v>183</v>
      </c>
      <c r="E75" s="21" t="s">
        <v>17</v>
      </c>
      <c r="F75" s="21" t="s">
        <v>22</v>
      </c>
      <c r="G75" s="16">
        <v>84.79</v>
      </c>
      <c r="H75" s="8">
        <f t="shared" si="6"/>
        <v>25.437</v>
      </c>
      <c r="I75" s="8">
        <v>85.98</v>
      </c>
      <c r="J75" s="13">
        <f t="shared" si="7"/>
        <v>60.186</v>
      </c>
      <c r="K75" s="13">
        <f t="shared" si="8"/>
        <v>85.623</v>
      </c>
      <c r="L75" s="5">
        <v>1</v>
      </c>
      <c r="M75" s="14" t="s">
        <v>19</v>
      </c>
    </row>
    <row r="76" ht="14.25" spans="1:13">
      <c r="A76" s="5">
        <v>74</v>
      </c>
      <c r="B76" s="15" t="s">
        <v>181</v>
      </c>
      <c r="C76" s="21" t="s">
        <v>184</v>
      </c>
      <c r="D76" s="22" t="s">
        <v>185</v>
      </c>
      <c r="E76" s="21" t="s">
        <v>17</v>
      </c>
      <c r="F76" s="21" t="s">
        <v>22</v>
      </c>
      <c r="G76" s="16">
        <v>80.43</v>
      </c>
      <c r="H76" s="8">
        <f t="shared" si="6"/>
        <v>24.129</v>
      </c>
      <c r="I76" s="8">
        <v>85.64</v>
      </c>
      <c r="J76" s="13">
        <f t="shared" si="7"/>
        <v>59.948</v>
      </c>
      <c r="K76" s="13">
        <f t="shared" si="8"/>
        <v>84.077</v>
      </c>
      <c r="L76" s="5">
        <v>2</v>
      </c>
      <c r="M76" s="14" t="s">
        <v>19</v>
      </c>
    </row>
    <row r="77" ht="14.25" spans="1:13">
      <c r="A77" s="5">
        <v>75</v>
      </c>
      <c r="B77" s="15" t="s">
        <v>181</v>
      </c>
      <c r="C77" s="21" t="s">
        <v>186</v>
      </c>
      <c r="D77" s="22" t="s">
        <v>187</v>
      </c>
      <c r="E77" s="21" t="s">
        <v>30</v>
      </c>
      <c r="F77" s="21" t="s">
        <v>22</v>
      </c>
      <c r="G77" s="16">
        <v>79.45</v>
      </c>
      <c r="H77" s="8">
        <f t="shared" si="6"/>
        <v>23.835</v>
      </c>
      <c r="I77" s="8">
        <v>85.92</v>
      </c>
      <c r="J77" s="13">
        <f t="shared" si="7"/>
        <v>60.144</v>
      </c>
      <c r="K77" s="13">
        <f t="shared" si="8"/>
        <v>83.979</v>
      </c>
      <c r="L77" s="5">
        <v>3</v>
      </c>
      <c r="M77" s="14" t="s">
        <v>19</v>
      </c>
    </row>
    <row r="78" ht="14.25" spans="1:13">
      <c r="A78" s="5">
        <v>76</v>
      </c>
      <c r="B78" s="15" t="s">
        <v>181</v>
      </c>
      <c r="C78" s="21" t="s">
        <v>188</v>
      </c>
      <c r="D78" s="22" t="s">
        <v>189</v>
      </c>
      <c r="E78" s="21" t="s">
        <v>17</v>
      </c>
      <c r="F78" s="21" t="s">
        <v>22</v>
      </c>
      <c r="G78" s="16">
        <v>80.69</v>
      </c>
      <c r="H78" s="8">
        <f t="shared" si="6"/>
        <v>24.207</v>
      </c>
      <c r="I78" s="8">
        <v>85.12</v>
      </c>
      <c r="J78" s="13">
        <f t="shared" si="7"/>
        <v>59.584</v>
      </c>
      <c r="K78" s="13">
        <f t="shared" si="8"/>
        <v>83.791</v>
      </c>
      <c r="L78" s="5">
        <v>4</v>
      </c>
      <c r="M78" s="14"/>
    </row>
    <row r="79" ht="14.25" spans="1:13">
      <c r="A79" s="5">
        <v>77</v>
      </c>
      <c r="B79" s="15" t="s">
        <v>181</v>
      </c>
      <c r="C79" s="21" t="s">
        <v>190</v>
      </c>
      <c r="D79" s="22" t="s">
        <v>191</v>
      </c>
      <c r="E79" s="21" t="s">
        <v>30</v>
      </c>
      <c r="F79" s="21" t="s">
        <v>22</v>
      </c>
      <c r="G79" s="16">
        <v>78.66</v>
      </c>
      <c r="H79" s="8">
        <f t="shared" si="6"/>
        <v>23.598</v>
      </c>
      <c r="I79" s="8">
        <v>85.92</v>
      </c>
      <c r="J79" s="13">
        <f t="shared" si="7"/>
        <v>60.144</v>
      </c>
      <c r="K79" s="13">
        <f t="shared" si="8"/>
        <v>83.742</v>
      </c>
      <c r="L79" s="5">
        <v>5</v>
      </c>
      <c r="M79" s="14"/>
    </row>
    <row r="80" ht="14.25" spans="1:13">
      <c r="A80" s="5">
        <v>78</v>
      </c>
      <c r="B80" s="15" t="s">
        <v>181</v>
      </c>
      <c r="C80" s="21" t="s">
        <v>192</v>
      </c>
      <c r="D80" s="22" t="s">
        <v>193</v>
      </c>
      <c r="E80" s="21" t="s">
        <v>17</v>
      </c>
      <c r="F80" s="21" t="s">
        <v>22</v>
      </c>
      <c r="G80" s="16">
        <v>73.95</v>
      </c>
      <c r="H80" s="8">
        <f t="shared" si="6"/>
        <v>22.185</v>
      </c>
      <c r="I80" s="8">
        <v>85.24</v>
      </c>
      <c r="J80" s="13">
        <f t="shared" si="7"/>
        <v>59.668</v>
      </c>
      <c r="K80" s="13">
        <f t="shared" si="8"/>
        <v>81.853</v>
      </c>
      <c r="L80" s="5">
        <v>6</v>
      </c>
      <c r="M80" s="14"/>
    </row>
    <row r="81" ht="14.25" spans="1:13">
      <c r="A81" s="5">
        <v>79</v>
      </c>
      <c r="B81" s="15" t="s">
        <v>181</v>
      </c>
      <c r="C81" s="21" t="s">
        <v>194</v>
      </c>
      <c r="D81" s="22" t="s">
        <v>195</v>
      </c>
      <c r="E81" s="21" t="s">
        <v>17</v>
      </c>
      <c r="F81" s="21" t="s">
        <v>22</v>
      </c>
      <c r="G81" s="16">
        <v>72.01</v>
      </c>
      <c r="H81" s="8">
        <f t="shared" si="6"/>
        <v>21.603</v>
      </c>
      <c r="I81" s="8">
        <v>84.42</v>
      </c>
      <c r="J81" s="13">
        <f t="shared" si="7"/>
        <v>59.094</v>
      </c>
      <c r="K81" s="13">
        <f t="shared" si="8"/>
        <v>80.697</v>
      </c>
      <c r="L81" s="5">
        <v>7</v>
      </c>
      <c r="M81" s="14"/>
    </row>
    <row r="82" ht="14.25" spans="1:13">
      <c r="A82" s="5">
        <v>80</v>
      </c>
      <c r="B82" s="15" t="s">
        <v>181</v>
      </c>
      <c r="C82" s="21" t="s">
        <v>196</v>
      </c>
      <c r="D82" s="22" t="s">
        <v>197</v>
      </c>
      <c r="E82" s="21" t="s">
        <v>17</v>
      </c>
      <c r="F82" s="21" t="s">
        <v>22</v>
      </c>
      <c r="G82" s="16">
        <v>70.75</v>
      </c>
      <c r="H82" s="8">
        <f t="shared" si="6"/>
        <v>21.225</v>
      </c>
      <c r="I82" s="8">
        <v>82.12</v>
      </c>
      <c r="J82" s="13">
        <f t="shared" si="7"/>
        <v>57.484</v>
      </c>
      <c r="K82" s="13">
        <f t="shared" si="8"/>
        <v>78.709</v>
      </c>
      <c r="L82" s="5">
        <v>8</v>
      </c>
      <c r="M82" s="14"/>
    </row>
    <row r="83" ht="14.25" spans="1:13">
      <c r="A83" s="5">
        <v>81</v>
      </c>
      <c r="B83" s="15" t="s">
        <v>198</v>
      </c>
      <c r="C83" s="21" t="s">
        <v>199</v>
      </c>
      <c r="D83" s="22" t="s">
        <v>200</v>
      </c>
      <c r="E83" s="21" t="s">
        <v>17</v>
      </c>
      <c r="F83" s="21" t="s">
        <v>22</v>
      </c>
      <c r="G83" s="16">
        <v>83.64</v>
      </c>
      <c r="H83" s="8">
        <f t="shared" si="6"/>
        <v>25.092</v>
      </c>
      <c r="I83" s="8">
        <v>82.34</v>
      </c>
      <c r="J83" s="13">
        <f t="shared" si="7"/>
        <v>57.638</v>
      </c>
      <c r="K83" s="13">
        <f t="shared" si="8"/>
        <v>82.73</v>
      </c>
      <c r="L83" s="5">
        <v>1</v>
      </c>
      <c r="M83" s="14"/>
    </row>
    <row r="84" ht="14.25" spans="1:13">
      <c r="A84" s="5">
        <v>82</v>
      </c>
      <c r="B84" s="15" t="s">
        <v>201</v>
      </c>
      <c r="C84" s="21" t="s">
        <v>202</v>
      </c>
      <c r="D84" s="22" t="s">
        <v>203</v>
      </c>
      <c r="E84" s="21" t="s">
        <v>17</v>
      </c>
      <c r="F84" s="21" t="s">
        <v>22</v>
      </c>
      <c r="G84" s="16">
        <v>70.57</v>
      </c>
      <c r="H84" s="8">
        <f t="shared" si="6"/>
        <v>21.171</v>
      </c>
      <c r="I84" s="8">
        <v>82.74</v>
      </c>
      <c r="J84" s="13">
        <f t="shared" si="7"/>
        <v>57.918</v>
      </c>
      <c r="K84" s="13">
        <f t="shared" si="8"/>
        <v>79.089</v>
      </c>
      <c r="L84" s="5">
        <v>1</v>
      </c>
      <c r="M84" s="14"/>
    </row>
    <row r="85" ht="14.25" spans="1:13">
      <c r="A85" s="5">
        <v>83</v>
      </c>
      <c r="B85" s="6" t="s">
        <v>204</v>
      </c>
      <c r="C85" s="18" t="s">
        <v>205</v>
      </c>
      <c r="D85" s="19" t="s">
        <v>206</v>
      </c>
      <c r="E85" s="18" t="s">
        <v>17</v>
      </c>
      <c r="F85" s="18" t="s">
        <v>18</v>
      </c>
      <c r="G85" s="17">
        <v>75.55</v>
      </c>
      <c r="H85" s="8">
        <f t="shared" si="6"/>
        <v>22.665</v>
      </c>
      <c r="I85" s="8">
        <v>84.8</v>
      </c>
      <c r="J85" s="13">
        <f t="shared" si="7"/>
        <v>59.36</v>
      </c>
      <c r="K85" s="13">
        <f t="shared" si="8"/>
        <v>82.025</v>
      </c>
      <c r="L85" s="5">
        <v>1</v>
      </c>
      <c r="M85" s="14" t="s">
        <v>19</v>
      </c>
    </row>
    <row r="86" ht="14.25" spans="1:13">
      <c r="A86" s="5">
        <v>84</v>
      </c>
      <c r="B86" s="6" t="s">
        <v>204</v>
      </c>
      <c r="C86" s="18" t="s">
        <v>207</v>
      </c>
      <c r="D86" s="19" t="s">
        <v>208</v>
      </c>
      <c r="E86" s="18" t="s">
        <v>30</v>
      </c>
      <c r="F86" s="18" t="s">
        <v>34</v>
      </c>
      <c r="G86" s="17">
        <v>14.17</v>
      </c>
      <c r="H86" s="8">
        <f t="shared" ref="H86:H140" si="9">G86*0.3</f>
        <v>4.251</v>
      </c>
      <c r="I86" s="8">
        <v>78.8</v>
      </c>
      <c r="J86" s="13">
        <f t="shared" ref="J86:J140" si="10">I86*0.7</f>
        <v>55.16</v>
      </c>
      <c r="K86" s="13">
        <f t="shared" ref="K86:K140" si="11">H86+J86</f>
        <v>59.411</v>
      </c>
      <c r="L86" s="5">
        <v>2</v>
      </c>
      <c r="M86" s="14"/>
    </row>
    <row r="87" ht="14.25" spans="1:13">
      <c r="A87" s="5">
        <v>85</v>
      </c>
      <c r="B87" s="6" t="s">
        <v>209</v>
      </c>
      <c r="C87" s="18" t="s">
        <v>210</v>
      </c>
      <c r="D87" s="19" t="s">
        <v>211</v>
      </c>
      <c r="E87" s="18" t="s">
        <v>17</v>
      </c>
      <c r="F87" s="18" t="s">
        <v>22</v>
      </c>
      <c r="G87" s="17">
        <v>78.67</v>
      </c>
      <c r="H87" s="8">
        <f t="shared" si="9"/>
        <v>23.601</v>
      </c>
      <c r="I87" s="8">
        <v>82.54</v>
      </c>
      <c r="J87" s="13">
        <f t="shared" si="10"/>
        <v>57.778</v>
      </c>
      <c r="K87" s="13">
        <f t="shared" si="11"/>
        <v>81.379</v>
      </c>
      <c r="L87" s="5">
        <v>1</v>
      </c>
      <c r="M87" s="14" t="s">
        <v>19</v>
      </c>
    </row>
    <row r="88" ht="14.25" spans="1:13">
      <c r="A88" s="5">
        <v>86</v>
      </c>
      <c r="B88" s="6" t="s">
        <v>209</v>
      </c>
      <c r="C88" s="18" t="s">
        <v>212</v>
      </c>
      <c r="D88" s="19" t="s">
        <v>213</v>
      </c>
      <c r="E88" s="18" t="s">
        <v>17</v>
      </c>
      <c r="F88" s="18" t="s">
        <v>22</v>
      </c>
      <c r="G88" s="17">
        <v>80.15</v>
      </c>
      <c r="H88" s="8">
        <f t="shared" si="9"/>
        <v>24.045</v>
      </c>
      <c r="I88" s="8">
        <v>81.6</v>
      </c>
      <c r="J88" s="13">
        <f t="shared" si="10"/>
        <v>57.12</v>
      </c>
      <c r="K88" s="13">
        <f t="shared" si="11"/>
        <v>81.165</v>
      </c>
      <c r="L88" s="5">
        <v>2</v>
      </c>
      <c r="M88" s="14" t="s">
        <v>19</v>
      </c>
    </row>
    <row r="89" ht="14.25" spans="1:13">
      <c r="A89" s="5">
        <v>87</v>
      </c>
      <c r="B89" s="6" t="s">
        <v>209</v>
      </c>
      <c r="C89" s="18" t="s">
        <v>214</v>
      </c>
      <c r="D89" s="19" t="s">
        <v>215</v>
      </c>
      <c r="E89" s="18" t="s">
        <v>17</v>
      </c>
      <c r="F89" s="18" t="s">
        <v>22</v>
      </c>
      <c r="G89" s="17">
        <v>72.68</v>
      </c>
      <c r="H89" s="8">
        <f t="shared" si="9"/>
        <v>21.804</v>
      </c>
      <c r="I89" s="8">
        <v>80.42</v>
      </c>
      <c r="J89" s="13">
        <f t="shared" si="10"/>
        <v>56.294</v>
      </c>
      <c r="K89" s="13">
        <f t="shared" si="11"/>
        <v>78.098</v>
      </c>
      <c r="L89" s="5">
        <v>3</v>
      </c>
      <c r="M89" s="14"/>
    </row>
    <row r="90" ht="14.25" spans="1:13">
      <c r="A90" s="5">
        <v>88</v>
      </c>
      <c r="B90" s="6" t="s">
        <v>209</v>
      </c>
      <c r="C90" s="18" t="s">
        <v>216</v>
      </c>
      <c r="D90" s="19" t="s">
        <v>217</v>
      </c>
      <c r="E90" s="18" t="s">
        <v>17</v>
      </c>
      <c r="F90" s="18" t="s">
        <v>34</v>
      </c>
      <c r="G90" s="17">
        <v>72.18</v>
      </c>
      <c r="H90" s="8">
        <f t="shared" si="9"/>
        <v>21.654</v>
      </c>
      <c r="I90" s="8">
        <v>80.36</v>
      </c>
      <c r="J90" s="13">
        <f t="shared" si="10"/>
        <v>56.252</v>
      </c>
      <c r="K90" s="13">
        <f t="shared" si="11"/>
        <v>77.906</v>
      </c>
      <c r="L90" s="5">
        <v>4</v>
      </c>
      <c r="M90" s="14"/>
    </row>
    <row r="91" ht="14.25" spans="1:13">
      <c r="A91" s="5">
        <v>89</v>
      </c>
      <c r="B91" s="6" t="s">
        <v>209</v>
      </c>
      <c r="C91" s="18" t="s">
        <v>218</v>
      </c>
      <c r="D91" s="19" t="s">
        <v>219</v>
      </c>
      <c r="E91" s="18" t="s">
        <v>30</v>
      </c>
      <c r="F91" s="18" t="s">
        <v>34</v>
      </c>
      <c r="G91" s="17">
        <v>63.73</v>
      </c>
      <c r="H91" s="8">
        <f t="shared" si="9"/>
        <v>19.119</v>
      </c>
      <c r="I91" s="8">
        <v>82.5</v>
      </c>
      <c r="J91" s="13">
        <f t="shared" si="10"/>
        <v>57.75</v>
      </c>
      <c r="K91" s="13">
        <f t="shared" si="11"/>
        <v>76.869</v>
      </c>
      <c r="L91" s="5">
        <v>5</v>
      </c>
      <c r="M91" s="14"/>
    </row>
    <row r="92" ht="14.25" spans="1:13">
      <c r="A92" s="5">
        <v>90</v>
      </c>
      <c r="B92" s="6" t="s">
        <v>220</v>
      </c>
      <c r="C92" s="18" t="s">
        <v>221</v>
      </c>
      <c r="D92" s="19" t="s">
        <v>222</v>
      </c>
      <c r="E92" s="18" t="s">
        <v>17</v>
      </c>
      <c r="F92" s="18" t="s">
        <v>22</v>
      </c>
      <c r="G92" s="17">
        <v>78.39</v>
      </c>
      <c r="H92" s="8">
        <f t="shared" si="9"/>
        <v>23.517</v>
      </c>
      <c r="I92" s="8">
        <v>84.16</v>
      </c>
      <c r="J92" s="13">
        <f t="shared" si="10"/>
        <v>58.912</v>
      </c>
      <c r="K92" s="13">
        <f t="shared" si="11"/>
        <v>82.429</v>
      </c>
      <c r="L92" s="5">
        <v>1</v>
      </c>
      <c r="M92" s="14" t="s">
        <v>19</v>
      </c>
    </row>
    <row r="93" ht="14.25" spans="1:13">
      <c r="A93" s="5">
        <v>91</v>
      </c>
      <c r="B93" s="6" t="s">
        <v>220</v>
      </c>
      <c r="C93" s="18" t="s">
        <v>223</v>
      </c>
      <c r="D93" s="19" t="s">
        <v>224</v>
      </c>
      <c r="E93" s="18" t="s">
        <v>30</v>
      </c>
      <c r="F93" s="18" t="s">
        <v>22</v>
      </c>
      <c r="G93" s="17">
        <v>84.8</v>
      </c>
      <c r="H93" s="8">
        <f t="shared" si="9"/>
        <v>25.44</v>
      </c>
      <c r="I93" s="8">
        <v>80.74</v>
      </c>
      <c r="J93" s="13">
        <f t="shared" si="10"/>
        <v>56.518</v>
      </c>
      <c r="K93" s="13">
        <f t="shared" si="11"/>
        <v>81.958</v>
      </c>
      <c r="L93" s="5">
        <v>2</v>
      </c>
      <c r="M93" s="14" t="s">
        <v>19</v>
      </c>
    </row>
    <row r="94" ht="14.25" spans="1:13">
      <c r="A94" s="5">
        <v>92</v>
      </c>
      <c r="B94" s="6" t="s">
        <v>220</v>
      </c>
      <c r="C94" s="18" t="s">
        <v>225</v>
      </c>
      <c r="D94" s="19" t="s">
        <v>226</v>
      </c>
      <c r="E94" s="18" t="s">
        <v>17</v>
      </c>
      <c r="F94" s="18" t="s">
        <v>22</v>
      </c>
      <c r="G94" s="17">
        <v>83.02</v>
      </c>
      <c r="H94" s="8">
        <f t="shared" si="9"/>
        <v>24.906</v>
      </c>
      <c r="I94" s="8">
        <v>80.24</v>
      </c>
      <c r="J94" s="13">
        <f t="shared" si="10"/>
        <v>56.168</v>
      </c>
      <c r="K94" s="13">
        <f t="shared" si="11"/>
        <v>81.074</v>
      </c>
      <c r="L94" s="5">
        <v>3</v>
      </c>
      <c r="M94" s="14"/>
    </row>
    <row r="95" ht="14.25" spans="1:13">
      <c r="A95" s="5">
        <v>93</v>
      </c>
      <c r="B95" s="6" t="s">
        <v>220</v>
      </c>
      <c r="C95" s="18" t="s">
        <v>227</v>
      </c>
      <c r="D95" s="19" t="s">
        <v>228</v>
      </c>
      <c r="E95" s="18" t="s">
        <v>17</v>
      </c>
      <c r="F95" s="18" t="s">
        <v>22</v>
      </c>
      <c r="G95" s="17">
        <v>71.99</v>
      </c>
      <c r="H95" s="8">
        <f t="shared" si="9"/>
        <v>21.597</v>
      </c>
      <c r="I95" s="8">
        <v>83.94</v>
      </c>
      <c r="J95" s="13">
        <f t="shared" si="10"/>
        <v>58.758</v>
      </c>
      <c r="K95" s="13">
        <f t="shared" si="11"/>
        <v>80.355</v>
      </c>
      <c r="L95" s="5">
        <v>4</v>
      </c>
      <c r="M95" s="14"/>
    </row>
    <row r="96" ht="14.25" spans="1:13">
      <c r="A96" s="5">
        <v>94</v>
      </c>
      <c r="B96" s="6" t="s">
        <v>220</v>
      </c>
      <c r="C96" s="18" t="s">
        <v>229</v>
      </c>
      <c r="D96" s="19" t="s">
        <v>230</v>
      </c>
      <c r="E96" s="18" t="s">
        <v>17</v>
      </c>
      <c r="F96" s="18" t="s">
        <v>22</v>
      </c>
      <c r="G96" s="17">
        <v>63.46</v>
      </c>
      <c r="H96" s="8">
        <f t="shared" si="9"/>
        <v>19.038</v>
      </c>
      <c r="I96" s="8" t="s">
        <v>231</v>
      </c>
      <c r="J96" s="8" t="s">
        <v>231</v>
      </c>
      <c r="K96" s="8">
        <v>0</v>
      </c>
      <c r="L96" s="5">
        <v>5</v>
      </c>
      <c r="M96" s="14"/>
    </row>
    <row r="97" ht="14.25" spans="1:13">
      <c r="A97" s="5">
        <v>95</v>
      </c>
      <c r="B97" s="6" t="s">
        <v>232</v>
      </c>
      <c r="C97" s="18" t="s">
        <v>233</v>
      </c>
      <c r="D97" s="19" t="s">
        <v>234</v>
      </c>
      <c r="E97" s="18" t="s">
        <v>30</v>
      </c>
      <c r="F97" s="18" t="s">
        <v>34</v>
      </c>
      <c r="G97" s="17">
        <v>64.89</v>
      </c>
      <c r="H97" s="8">
        <f t="shared" si="9"/>
        <v>19.467</v>
      </c>
      <c r="I97" s="8">
        <v>80.62</v>
      </c>
      <c r="J97" s="13">
        <f t="shared" si="10"/>
        <v>56.434</v>
      </c>
      <c r="K97" s="13">
        <f t="shared" si="11"/>
        <v>75.901</v>
      </c>
      <c r="L97" s="5">
        <v>1</v>
      </c>
      <c r="M97" s="14" t="s">
        <v>19</v>
      </c>
    </row>
    <row r="98" ht="14.25" spans="1:13">
      <c r="A98" s="5">
        <v>96</v>
      </c>
      <c r="B98" s="6" t="s">
        <v>232</v>
      </c>
      <c r="C98" s="18" t="s">
        <v>235</v>
      </c>
      <c r="D98" s="19" t="s">
        <v>236</v>
      </c>
      <c r="E98" s="18" t="s">
        <v>30</v>
      </c>
      <c r="F98" s="18" t="s">
        <v>34</v>
      </c>
      <c r="G98" s="17">
        <v>48.53</v>
      </c>
      <c r="H98" s="8">
        <f t="shared" si="9"/>
        <v>14.559</v>
      </c>
      <c r="I98" s="8">
        <v>80.76</v>
      </c>
      <c r="J98" s="13">
        <f t="shared" si="10"/>
        <v>56.532</v>
      </c>
      <c r="K98" s="13">
        <f t="shared" si="11"/>
        <v>71.091</v>
      </c>
      <c r="L98" s="5">
        <v>2</v>
      </c>
      <c r="M98" s="14"/>
    </row>
    <row r="99" ht="14.25" spans="1:13">
      <c r="A99" s="5">
        <v>97</v>
      </c>
      <c r="B99" s="6" t="s">
        <v>232</v>
      </c>
      <c r="C99" s="18" t="s">
        <v>237</v>
      </c>
      <c r="D99" s="19" t="s">
        <v>238</v>
      </c>
      <c r="E99" s="18" t="s">
        <v>17</v>
      </c>
      <c r="F99" s="18" t="s">
        <v>34</v>
      </c>
      <c r="G99" s="17">
        <v>51.54</v>
      </c>
      <c r="H99" s="8">
        <f t="shared" si="9"/>
        <v>15.462</v>
      </c>
      <c r="I99" s="8">
        <v>79.44</v>
      </c>
      <c r="J99" s="13">
        <f t="shared" si="10"/>
        <v>55.608</v>
      </c>
      <c r="K99" s="13">
        <f t="shared" si="11"/>
        <v>71.07</v>
      </c>
      <c r="L99" s="5">
        <v>3</v>
      </c>
      <c r="M99" s="14"/>
    </row>
    <row r="100" ht="14.25" spans="1:13">
      <c r="A100" s="5">
        <v>98</v>
      </c>
      <c r="B100" s="6" t="s">
        <v>239</v>
      </c>
      <c r="C100" s="18" t="s">
        <v>240</v>
      </c>
      <c r="D100" s="19" t="s">
        <v>241</v>
      </c>
      <c r="E100" s="18" t="s">
        <v>30</v>
      </c>
      <c r="F100" s="18" t="s">
        <v>37</v>
      </c>
      <c r="G100" s="17">
        <v>71.3</v>
      </c>
      <c r="H100" s="8">
        <f t="shared" si="9"/>
        <v>21.39</v>
      </c>
      <c r="I100" s="8">
        <v>85.46</v>
      </c>
      <c r="J100" s="13">
        <f t="shared" si="10"/>
        <v>59.822</v>
      </c>
      <c r="K100" s="13">
        <f t="shared" si="11"/>
        <v>81.212</v>
      </c>
      <c r="L100" s="5">
        <v>1</v>
      </c>
      <c r="M100" s="14" t="s">
        <v>19</v>
      </c>
    </row>
    <row r="101" ht="14.25" spans="1:13">
      <c r="A101" s="5">
        <v>99</v>
      </c>
      <c r="B101" s="6" t="s">
        <v>239</v>
      </c>
      <c r="C101" s="18" t="s">
        <v>242</v>
      </c>
      <c r="D101" s="19" t="s">
        <v>243</v>
      </c>
      <c r="E101" s="18" t="s">
        <v>17</v>
      </c>
      <c r="F101" s="18" t="s">
        <v>22</v>
      </c>
      <c r="G101" s="17">
        <v>54.48</v>
      </c>
      <c r="H101" s="8">
        <f t="shared" si="9"/>
        <v>16.344</v>
      </c>
      <c r="I101" s="8">
        <v>82.64</v>
      </c>
      <c r="J101" s="13">
        <f t="shared" si="10"/>
        <v>57.848</v>
      </c>
      <c r="K101" s="13">
        <f t="shared" si="11"/>
        <v>74.192</v>
      </c>
      <c r="L101" s="5">
        <v>2</v>
      </c>
      <c r="M101" s="14"/>
    </row>
    <row r="102" ht="14.25" spans="1:13">
      <c r="A102" s="5">
        <v>100</v>
      </c>
      <c r="B102" s="6" t="s">
        <v>239</v>
      </c>
      <c r="C102" s="18" t="s">
        <v>244</v>
      </c>
      <c r="D102" s="19" t="s">
        <v>245</v>
      </c>
      <c r="E102" s="18" t="s">
        <v>30</v>
      </c>
      <c r="F102" s="18" t="s">
        <v>18</v>
      </c>
      <c r="G102" s="17">
        <v>51.56</v>
      </c>
      <c r="H102" s="8">
        <f t="shared" si="9"/>
        <v>15.468</v>
      </c>
      <c r="I102" s="8">
        <v>77.6</v>
      </c>
      <c r="J102" s="13">
        <f t="shared" si="10"/>
        <v>54.32</v>
      </c>
      <c r="K102" s="13">
        <f t="shared" si="11"/>
        <v>69.788</v>
      </c>
      <c r="L102" s="5">
        <v>3</v>
      </c>
      <c r="M102" s="14"/>
    </row>
    <row r="103" ht="14.25" spans="1:13">
      <c r="A103" s="5">
        <v>101</v>
      </c>
      <c r="B103" s="6" t="s">
        <v>246</v>
      </c>
      <c r="C103" s="18" t="s">
        <v>247</v>
      </c>
      <c r="D103" s="19" t="s">
        <v>248</v>
      </c>
      <c r="E103" s="18" t="s">
        <v>17</v>
      </c>
      <c r="F103" s="18" t="s">
        <v>34</v>
      </c>
      <c r="G103" s="17">
        <v>88</v>
      </c>
      <c r="H103" s="8">
        <f t="shared" si="9"/>
        <v>26.4</v>
      </c>
      <c r="I103" s="8">
        <v>87.56</v>
      </c>
      <c r="J103" s="13">
        <f t="shared" si="10"/>
        <v>61.292</v>
      </c>
      <c r="K103" s="13">
        <f t="shared" si="11"/>
        <v>87.692</v>
      </c>
      <c r="L103" s="5">
        <v>1</v>
      </c>
      <c r="M103" s="14" t="s">
        <v>19</v>
      </c>
    </row>
    <row r="104" ht="14.25" spans="1:13">
      <c r="A104" s="5">
        <v>102</v>
      </c>
      <c r="B104" s="6" t="s">
        <v>246</v>
      </c>
      <c r="C104" s="18" t="s">
        <v>249</v>
      </c>
      <c r="D104" s="19" t="s">
        <v>250</v>
      </c>
      <c r="E104" s="18" t="s">
        <v>30</v>
      </c>
      <c r="F104" s="18" t="s">
        <v>34</v>
      </c>
      <c r="G104" s="17">
        <v>80.99</v>
      </c>
      <c r="H104" s="8">
        <f t="shared" si="9"/>
        <v>24.297</v>
      </c>
      <c r="I104" s="8">
        <v>86.4</v>
      </c>
      <c r="J104" s="13">
        <f t="shared" si="10"/>
        <v>60.48</v>
      </c>
      <c r="K104" s="13">
        <f t="shared" si="11"/>
        <v>84.777</v>
      </c>
      <c r="L104" s="5">
        <v>2</v>
      </c>
      <c r="M104" s="14" t="s">
        <v>19</v>
      </c>
    </row>
    <row r="105" ht="14.25" spans="1:13">
      <c r="A105" s="5">
        <v>103</v>
      </c>
      <c r="B105" s="6" t="s">
        <v>246</v>
      </c>
      <c r="C105" s="18" t="s">
        <v>251</v>
      </c>
      <c r="D105" s="19" t="s">
        <v>252</v>
      </c>
      <c r="E105" s="18" t="s">
        <v>17</v>
      </c>
      <c r="F105" s="18" t="s">
        <v>18</v>
      </c>
      <c r="G105" s="17">
        <v>83.63</v>
      </c>
      <c r="H105" s="8">
        <f t="shared" si="9"/>
        <v>25.089</v>
      </c>
      <c r="I105" s="8">
        <v>83.78</v>
      </c>
      <c r="J105" s="13">
        <f t="shared" si="10"/>
        <v>58.646</v>
      </c>
      <c r="K105" s="13">
        <f t="shared" si="11"/>
        <v>83.735</v>
      </c>
      <c r="L105" s="5">
        <v>3</v>
      </c>
      <c r="M105" s="14"/>
    </row>
    <row r="106" ht="14.25" spans="1:13">
      <c r="A106" s="5">
        <v>104</v>
      </c>
      <c r="B106" s="6" t="s">
        <v>246</v>
      </c>
      <c r="C106" s="18" t="s">
        <v>253</v>
      </c>
      <c r="D106" s="19" t="s">
        <v>254</v>
      </c>
      <c r="E106" s="18" t="s">
        <v>17</v>
      </c>
      <c r="F106" s="18" t="s">
        <v>18</v>
      </c>
      <c r="G106" s="17">
        <v>80.97</v>
      </c>
      <c r="H106" s="8">
        <f t="shared" si="9"/>
        <v>24.291</v>
      </c>
      <c r="I106" s="8">
        <v>83.18</v>
      </c>
      <c r="J106" s="13">
        <f t="shared" si="10"/>
        <v>58.226</v>
      </c>
      <c r="K106" s="13">
        <f t="shared" si="11"/>
        <v>82.517</v>
      </c>
      <c r="L106" s="5">
        <v>4</v>
      </c>
      <c r="M106" s="14"/>
    </row>
    <row r="107" ht="14.25" spans="1:13">
      <c r="A107" s="5">
        <v>105</v>
      </c>
      <c r="B107" s="6" t="s">
        <v>246</v>
      </c>
      <c r="C107" s="18" t="s">
        <v>255</v>
      </c>
      <c r="D107" s="19" t="s">
        <v>256</v>
      </c>
      <c r="E107" s="18" t="s">
        <v>17</v>
      </c>
      <c r="F107" s="18" t="s">
        <v>34</v>
      </c>
      <c r="G107" s="17">
        <v>63.03</v>
      </c>
      <c r="H107" s="8">
        <f t="shared" si="9"/>
        <v>18.909</v>
      </c>
      <c r="I107" s="8">
        <v>80.6</v>
      </c>
      <c r="J107" s="13">
        <f t="shared" si="10"/>
        <v>56.42</v>
      </c>
      <c r="K107" s="13">
        <f t="shared" si="11"/>
        <v>75.329</v>
      </c>
      <c r="L107" s="5">
        <v>5</v>
      </c>
      <c r="M107" s="14"/>
    </row>
    <row r="108" ht="14.25" spans="1:13">
      <c r="A108" s="5">
        <v>106</v>
      </c>
      <c r="B108" s="6" t="s">
        <v>246</v>
      </c>
      <c r="C108" s="18" t="s">
        <v>257</v>
      </c>
      <c r="D108" s="19" t="s">
        <v>258</v>
      </c>
      <c r="E108" s="18" t="s">
        <v>17</v>
      </c>
      <c r="F108" s="18" t="s">
        <v>34</v>
      </c>
      <c r="G108" s="17">
        <v>66.07</v>
      </c>
      <c r="H108" s="8">
        <f t="shared" si="9"/>
        <v>19.821</v>
      </c>
      <c r="I108" s="8">
        <v>0</v>
      </c>
      <c r="J108" s="13">
        <f t="shared" si="10"/>
        <v>0</v>
      </c>
      <c r="K108" s="13">
        <f t="shared" si="11"/>
        <v>19.821</v>
      </c>
      <c r="L108" s="5">
        <v>6</v>
      </c>
      <c r="M108" s="14"/>
    </row>
    <row r="109" ht="14.25" spans="1:13">
      <c r="A109" s="5">
        <v>107</v>
      </c>
      <c r="B109" s="6" t="s">
        <v>259</v>
      </c>
      <c r="C109" s="18" t="s">
        <v>260</v>
      </c>
      <c r="D109" s="19" t="s">
        <v>261</v>
      </c>
      <c r="E109" s="18" t="s">
        <v>17</v>
      </c>
      <c r="F109" s="18" t="s">
        <v>22</v>
      </c>
      <c r="G109" s="7">
        <v>85.33</v>
      </c>
      <c r="H109" s="8">
        <f t="shared" si="9"/>
        <v>25.599</v>
      </c>
      <c r="I109" s="8">
        <v>91.6</v>
      </c>
      <c r="J109" s="5">
        <f t="shared" si="10"/>
        <v>64.12</v>
      </c>
      <c r="K109" s="13">
        <f t="shared" si="11"/>
        <v>89.719</v>
      </c>
      <c r="L109" s="5">
        <v>1</v>
      </c>
      <c r="M109" s="14" t="s">
        <v>19</v>
      </c>
    </row>
    <row r="110" ht="14.25" spans="1:13">
      <c r="A110" s="5">
        <v>108</v>
      </c>
      <c r="B110" s="6" t="s">
        <v>259</v>
      </c>
      <c r="C110" s="18" t="s">
        <v>262</v>
      </c>
      <c r="D110" s="19" t="s">
        <v>263</v>
      </c>
      <c r="E110" s="18" t="s">
        <v>17</v>
      </c>
      <c r="F110" s="18" t="s">
        <v>22</v>
      </c>
      <c r="G110" s="7">
        <v>78.92</v>
      </c>
      <c r="H110" s="8">
        <f t="shared" si="9"/>
        <v>23.676</v>
      </c>
      <c r="I110" s="8">
        <v>82.8</v>
      </c>
      <c r="J110" s="5">
        <f t="shared" si="10"/>
        <v>57.96</v>
      </c>
      <c r="K110" s="13">
        <f t="shared" si="11"/>
        <v>81.636</v>
      </c>
      <c r="L110" s="5">
        <v>2</v>
      </c>
      <c r="M110" s="14"/>
    </row>
    <row r="111" ht="14.25" spans="1:13">
      <c r="A111" s="5">
        <v>109</v>
      </c>
      <c r="B111" s="6" t="s">
        <v>264</v>
      </c>
      <c r="C111" s="18" t="s">
        <v>265</v>
      </c>
      <c r="D111" s="19" t="s">
        <v>266</v>
      </c>
      <c r="E111" s="18" t="s">
        <v>17</v>
      </c>
      <c r="F111" s="18" t="s">
        <v>22</v>
      </c>
      <c r="G111" s="7">
        <v>81.94</v>
      </c>
      <c r="H111" s="8">
        <f t="shared" si="9"/>
        <v>24.582</v>
      </c>
      <c r="I111" s="8">
        <v>83.2</v>
      </c>
      <c r="J111" s="13">
        <f t="shared" si="10"/>
        <v>58.24</v>
      </c>
      <c r="K111" s="13">
        <f t="shared" si="11"/>
        <v>82.822</v>
      </c>
      <c r="L111" s="5">
        <v>1</v>
      </c>
      <c r="M111" s="14" t="s">
        <v>19</v>
      </c>
    </row>
    <row r="112" ht="14.25" spans="1:13">
      <c r="A112" s="5">
        <v>110</v>
      </c>
      <c r="B112" s="6" t="s">
        <v>264</v>
      </c>
      <c r="C112" s="18" t="s">
        <v>267</v>
      </c>
      <c r="D112" s="19" t="s">
        <v>268</v>
      </c>
      <c r="E112" s="18" t="s">
        <v>17</v>
      </c>
      <c r="F112" s="18" t="s">
        <v>18</v>
      </c>
      <c r="G112" s="7">
        <v>80.25</v>
      </c>
      <c r="H112" s="8">
        <f t="shared" si="9"/>
        <v>24.075</v>
      </c>
      <c r="I112" s="8">
        <v>83.4</v>
      </c>
      <c r="J112" s="13">
        <f t="shared" si="10"/>
        <v>58.38</v>
      </c>
      <c r="K112" s="13">
        <f t="shared" si="11"/>
        <v>82.455</v>
      </c>
      <c r="L112" s="5">
        <v>2</v>
      </c>
      <c r="M112" s="14"/>
    </row>
    <row r="113" ht="14.25" spans="1:13">
      <c r="A113" s="5">
        <v>111</v>
      </c>
      <c r="B113" s="6" t="s">
        <v>264</v>
      </c>
      <c r="C113" s="18" t="s">
        <v>269</v>
      </c>
      <c r="D113" s="19" t="s">
        <v>270</v>
      </c>
      <c r="E113" s="18" t="s">
        <v>17</v>
      </c>
      <c r="F113" s="18" t="s">
        <v>22</v>
      </c>
      <c r="G113" s="7">
        <v>81.95</v>
      </c>
      <c r="H113" s="8">
        <f t="shared" si="9"/>
        <v>24.585</v>
      </c>
      <c r="I113" s="8">
        <v>81.4</v>
      </c>
      <c r="J113" s="13">
        <f t="shared" si="10"/>
        <v>56.98</v>
      </c>
      <c r="K113" s="13">
        <f t="shared" si="11"/>
        <v>81.565</v>
      </c>
      <c r="L113" s="5">
        <v>3</v>
      </c>
      <c r="M113" s="14"/>
    </row>
    <row r="114" ht="14.25" spans="1:13">
      <c r="A114" s="5">
        <v>112</v>
      </c>
      <c r="B114" s="6" t="s">
        <v>271</v>
      </c>
      <c r="C114" s="18" t="s">
        <v>272</v>
      </c>
      <c r="D114" s="19" t="s">
        <v>273</v>
      </c>
      <c r="E114" s="18" t="s">
        <v>17</v>
      </c>
      <c r="F114" s="18" t="s">
        <v>22</v>
      </c>
      <c r="G114" s="7">
        <v>86.56</v>
      </c>
      <c r="H114" s="8">
        <f t="shared" si="9"/>
        <v>25.968</v>
      </c>
      <c r="I114" s="8">
        <v>92</v>
      </c>
      <c r="J114" s="13">
        <f t="shared" si="10"/>
        <v>64.4</v>
      </c>
      <c r="K114" s="13">
        <f t="shared" si="11"/>
        <v>90.368</v>
      </c>
      <c r="L114" s="5">
        <v>1</v>
      </c>
      <c r="M114" s="14" t="s">
        <v>19</v>
      </c>
    </row>
    <row r="115" ht="14.25" spans="1:13">
      <c r="A115" s="5">
        <v>113</v>
      </c>
      <c r="B115" s="6" t="s">
        <v>271</v>
      </c>
      <c r="C115" s="18" t="s">
        <v>274</v>
      </c>
      <c r="D115" s="19" t="s">
        <v>275</v>
      </c>
      <c r="E115" s="18" t="s">
        <v>17</v>
      </c>
      <c r="F115" s="18" t="s">
        <v>22</v>
      </c>
      <c r="G115" s="7">
        <v>81.23</v>
      </c>
      <c r="H115" s="8">
        <f t="shared" si="9"/>
        <v>24.369</v>
      </c>
      <c r="I115" s="8">
        <v>91.4</v>
      </c>
      <c r="J115" s="13">
        <f t="shared" si="10"/>
        <v>63.98</v>
      </c>
      <c r="K115" s="13">
        <f t="shared" si="11"/>
        <v>88.349</v>
      </c>
      <c r="L115" s="5">
        <v>2</v>
      </c>
      <c r="M115" s="14"/>
    </row>
    <row r="116" ht="14.25" spans="1:13">
      <c r="A116" s="5">
        <v>114</v>
      </c>
      <c r="B116" s="6" t="s">
        <v>271</v>
      </c>
      <c r="C116" s="18" t="s">
        <v>276</v>
      </c>
      <c r="D116" s="19" t="s">
        <v>277</v>
      </c>
      <c r="E116" s="18" t="s">
        <v>30</v>
      </c>
      <c r="F116" s="18" t="s">
        <v>22</v>
      </c>
      <c r="G116" s="7">
        <v>84.26</v>
      </c>
      <c r="H116" s="8">
        <f t="shared" si="9"/>
        <v>25.278</v>
      </c>
      <c r="I116" s="8">
        <v>89.4</v>
      </c>
      <c r="J116" s="13">
        <f t="shared" si="10"/>
        <v>62.58</v>
      </c>
      <c r="K116" s="13">
        <f t="shared" si="11"/>
        <v>87.858</v>
      </c>
      <c r="L116" s="5">
        <v>3</v>
      </c>
      <c r="M116" s="14"/>
    </row>
    <row r="117" ht="14.25" spans="1:13">
      <c r="A117" s="5">
        <v>115</v>
      </c>
      <c r="B117" s="6" t="s">
        <v>278</v>
      </c>
      <c r="C117" s="18" t="s">
        <v>279</v>
      </c>
      <c r="D117" s="19" t="s">
        <v>280</v>
      </c>
      <c r="E117" s="18" t="s">
        <v>17</v>
      </c>
      <c r="F117" s="18" t="s">
        <v>22</v>
      </c>
      <c r="G117" s="7">
        <v>90.83</v>
      </c>
      <c r="H117" s="8">
        <f t="shared" si="9"/>
        <v>27.249</v>
      </c>
      <c r="I117" s="8">
        <v>87</v>
      </c>
      <c r="J117" s="5">
        <f t="shared" si="10"/>
        <v>60.9</v>
      </c>
      <c r="K117" s="13">
        <f t="shared" si="11"/>
        <v>88.149</v>
      </c>
      <c r="L117" s="5">
        <v>1</v>
      </c>
      <c r="M117" s="14" t="s">
        <v>19</v>
      </c>
    </row>
    <row r="118" ht="14.25" spans="1:13">
      <c r="A118" s="5">
        <v>116</v>
      </c>
      <c r="B118" s="6" t="s">
        <v>278</v>
      </c>
      <c r="C118" s="18" t="s">
        <v>281</v>
      </c>
      <c r="D118" s="19" t="s">
        <v>282</v>
      </c>
      <c r="E118" s="18" t="s">
        <v>17</v>
      </c>
      <c r="F118" s="18" t="s">
        <v>22</v>
      </c>
      <c r="G118" s="7">
        <v>88.87</v>
      </c>
      <c r="H118" s="8">
        <f t="shared" si="9"/>
        <v>26.661</v>
      </c>
      <c r="I118" s="8">
        <v>87.2</v>
      </c>
      <c r="J118" s="5">
        <f t="shared" si="10"/>
        <v>61.04</v>
      </c>
      <c r="K118" s="13">
        <f t="shared" si="11"/>
        <v>87.701</v>
      </c>
      <c r="L118" s="5">
        <v>2</v>
      </c>
      <c r="M118" s="14"/>
    </row>
    <row r="119" ht="14.25" spans="1:13">
      <c r="A119" s="5">
        <v>117</v>
      </c>
      <c r="B119" s="6" t="s">
        <v>278</v>
      </c>
      <c r="C119" s="18" t="s">
        <v>283</v>
      </c>
      <c r="D119" s="19" t="s">
        <v>284</v>
      </c>
      <c r="E119" s="18" t="s">
        <v>30</v>
      </c>
      <c r="F119" s="18" t="s">
        <v>34</v>
      </c>
      <c r="G119" s="7">
        <v>90.76</v>
      </c>
      <c r="H119" s="8">
        <f t="shared" si="9"/>
        <v>27.228</v>
      </c>
      <c r="I119" s="8">
        <v>75</v>
      </c>
      <c r="J119" s="5">
        <f t="shared" si="10"/>
        <v>52.5</v>
      </c>
      <c r="K119" s="13">
        <f t="shared" si="11"/>
        <v>79.728</v>
      </c>
      <c r="L119" s="5">
        <v>3</v>
      </c>
      <c r="M119" s="14"/>
    </row>
    <row r="120" ht="14.25" spans="1:13">
      <c r="A120" s="5">
        <v>118</v>
      </c>
      <c r="B120" s="6" t="s">
        <v>285</v>
      </c>
      <c r="C120" s="18" t="s">
        <v>286</v>
      </c>
      <c r="D120" s="19" t="s">
        <v>287</v>
      </c>
      <c r="E120" s="18" t="s">
        <v>17</v>
      </c>
      <c r="F120" s="18" t="s">
        <v>34</v>
      </c>
      <c r="G120" s="7">
        <v>85.94</v>
      </c>
      <c r="H120" s="8">
        <f t="shared" si="9"/>
        <v>25.782</v>
      </c>
      <c r="I120" s="8">
        <v>86.6</v>
      </c>
      <c r="J120" s="5">
        <f t="shared" si="10"/>
        <v>60.62</v>
      </c>
      <c r="K120" s="13">
        <f t="shared" si="11"/>
        <v>86.402</v>
      </c>
      <c r="L120" s="5">
        <v>1</v>
      </c>
      <c r="M120" s="14" t="s">
        <v>19</v>
      </c>
    </row>
    <row r="121" ht="14.25" spans="1:13">
      <c r="A121" s="5">
        <v>119</v>
      </c>
      <c r="B121" s="6" t="s">
        <v>285</v>
      </c>
      <c r="C121" s="18" t="s">
        <v>288</v>
      </c>
      <c r="D121" s="19" t="s">
        <v>289</v>
      </c>
      <c r="E121" s="18" t="s">
        <v>17</v>
      </c>
      <c r="F121" s="18" t="s">
        <v>22</v>
      </c>
      <c r="G121" s="7">
        <v>82.31</v>
      </c>
      <c r="H121" s="8">
        <f t="shared" si="9"/>
        <v>24.693</v>
      </c>
      <c r="I121" s="8">
        <v>87.2</v>
      </c>
      <c r="J121" s="5">
        <f t="shared" si="10"/>
        <v>61.04</v>
      </c>
      <c r="K121" s="13">
        <f t="shared" si="11"/>
        <v>85.733</v>
      </c>
      <c r="L121" s="5">
        <v>2</v>
      </c>
      <c r="M121" s="14"/>
    </row>
    <row r="122" ht="14.25" spans="1:13">
      <c r="A122" s="5">
        <v>120</v>
      </c>
      <c r="B122" s="6" t="s">
        <v>285</v>
      </c>
      <c r="C122" s="18" t="s">
        <v>290</v>
      </c>
      <c r="D122" s="19" t="s">
        <v>291</v>
      </c>
      <c r="E122" s="18" t="s">
        <v>17</v>
      </c>
      <c r="F122" s="18" t="s">
        <v>22</v>
      </c>
      <c r="G122" s="7">
        <v>79.55</v>
      </c>
      <c r="H122" s="8">
        <f t="shared" si="9"/>
        <v>23.865</v>
      </c>
      <c r="I122" s="8">
        <v>86</v>
      </c>
      <c r="J122" s="5">
        <f t="shared" si="10"/>
        <v>60.2</v>
      </c>
      <c r="K122" s="13">
        <f t="shared" si="11"/>
        <v>84.065</v>
      </c>
      <c r="L122" s="5">
        <v>3</v>
      </c>
      <c r="M122" s="14"/>
    </row>
    <row r="123" ht="14.25" spans="1:13">
      <c r="A123" s="5">
        <v>121</v>
      </c>
      <c r="B123" s="6" t="s">
        <v>292</v>
      </c>
      <c r="C123" s="18" t="s">
        <v>293</v>
      </c>
      <c r="D123" s="19" t="s">
        <v>294</v>
      </c>
      <c r="E123" s="18" t="s">
        <v>17</v>
      </c>
      <c r="F123" s="18" t="s">
        <v>34</v>
      </c>
      <c r="G123" s="7">
        <v>64.54</v>
      </c>
      <c r="H123" s="8">
        <f t="shared" si="9"/>
        <v>19.362</v>
      </c>
      <c r="I123" s="8">
        <v>88.8</v>
      </c>
      <c r="J123" s="5">
        <f t="shared" si="10"/>
        <v>62.16</v>
      </c>
      <c r="K123" s="13">
        <f t="shared" si="11"/>
        <v>81.522</v>
      </c>
      <c r="L123" s="5">
        <v>1</v>
      </c>
      <c r="M123" s="14" t="s">
        <v>19</v>
      </c>
    </row>
    <row r="124" ht="14.25" spans="1:13">
      <c r="A124" s="5">
        <v>122</v>
      </c>
      <c r="B124" s="6" t="s">
        <v>292</v>
      </c>
      <c r="C124" s="18" t="s">
        <v>295</v>
      </c>
      <c r="D124" s="19" t="s">
        <v>296</v>
      </c>
      <c r="E124" s="18" t="s">
        <v>17</v>
      </c>
      <c r="F124" s="18" t="s">
        <v>34</v>
      </c>
      <c r="G124" s="7">
        <v>69.52</v>
      </c>
      <c r="H124" s="8">
        <f t="shared" si="9"/>
        <v>20.856</v>
      </c>
      <c r="I124" s="8">
        <v>84.2</v>
      </c>
      <c r="J124" s="5">
        <f t="shared" si="10"/>
        <v>58.94</v>
      </c>
      <c r="K124" s="13">
        <f t="shared" si="11"/>
        <v>79.796</v>
      </c>
      <c r="L124" s="5">
        <v>2</v>
      </c>
      <c r="M124" s="14"/>
    </row>
    <row r="125" ht="14.25" spans="1:13">
      <c r="A125" s="5">
        <v>123</v>
      </c>
      <c r="B125" s="6" t="s">
        <v>292</v>
      </c>
      <c r="C125" s="18" t="s">
        <v>297</v>
      </c>
      <c r="D125" s="19" t="s">
        <v>298</v>
      </c>
      <c r="E125" s="18" t="s">
        <v>17</v>
      </c>
      <c r="F125" s="18" t="s">
        <v>34</v>
      </c>
      <c r="G125" s="7">
        <v>66.77</v>
      </c>
      <c r="H125" s="8">
        <f t="shared" si="9"/>
        <v>20.031</v>
      </c>
      <c r="I125" s="8">
        <v>78.6</v>
      </c>
      <c r="J125" s="5">
        <f t="shared" si="10"/>
        <v>55.02</v>
      </c>
      <c r="K125" s="13">
        <f t="shared" si="11"/>
        <v>75.051</v>
      </c>
      <c r="L125" s="5">
        <v>3</v>
      </c>
      <c r="M125" s="14"/>
    </row>
    <row r="126" ht="14.25" spans="1:13">
      <c r="A126" s="5">
        <v>124</v>
      </c>
      <c r="B126" s="6" t="s">
        <v>299</v>
      </c>
      <c r="C126" s="18" t="s">
        <v>300</v>
      </c>
      <c r="D126" s="19" t="s">
        <v>301</v>
      </c>
      <c r="E126" s="18" t="s">
        <v>17</v>
      </c>
      <c r="F126" s="18" t="s">
        <v>22</v>
      </c>
      <c r="G126" s="7">
        <v>78.03</v>
      </c>
      <c r="H126" s="8">
        <f t="shared" si="9"/>
        <v>23.409</v>
      </c>
      <c r="I126" s="8">
        <v>88.6</v>
      </c>
      <c r="J126" s="5">
        <f t="shared" si="10"/>
        <v>62.02</v>
      </c>
      <c r="K126" s="13">
        <f t="shared" si="11"/>
        <v>85.429</v>
      </c>
      <c r="L126" s="5">
        <v>1</v>
      </c>
      <c r="M126" s="14" t="s">
        <v>19</v>
      </c>
    </row>
    <row r="127" ht="14.25" spans="1:13">
      <c r="A127" s="5">
        <v>125</v>
      </c>
      <c r="B127" s="6" t="s">
        <v>299</v>
      </c>
      <c r="C127" s="18" t="s">
        <v>302</v>
      </c>
      <c r="D127" s="19" t="s">
        <v>303</v>
      </c>
      <c r="E127" s="18" t="s">
        <v>17</v>
      </c>
      <c r="F127" s="18" t="s">
        <v>22</v>
      </c>
      <c r="G127" s="7">
        <v>83.82</v>
      </c>
      <c r="H127" s="8">
        <f t="shared" si="9"/>
        <v>25.146</v>
      </c>
      <c r="I127" s="8">
        <v>85.2</v>
      </c>
      <c r="J127" s="5">
        <f t="shared" si="10"/>
        <v>59.64</v>
      </c>
      <c r="K127" s="13">
        <f t="shared" si="11"/>
        <v>84.786</v>
      </c>
      <c r="L127" s="5">
        <v>2</v>
      </c>
      <c r="M127" s="14"/>
    </row>
    <row r="128" ht="14.25" spans="1:13">
      <c r="A128" s="5">
        <v>126</v>
      </c>
      <c r="B128" s="6" t="s">
        <v>299</v>
      </c>
      <c r="C128" s="18" t="s">
        <v>304</v>
      </c>
      <c r="D128" s="19" t="s">
        <v>305</v>
      </c>
      <c r="E128" s="18" t="s">
        <v>17</v>
      </c>
      <c r="F128" s="18" t="s">
        <v>22</v>
      </c>
      <c r="G128" s="7">
        <v>80.08</v>
      </c>
      <c r="H128" s="8">
        <f t="shared" si="9"/>
        <v>24.024</v>
      </c>
      <c r="I128" s="8">
        <v>85.8</v>
      </c>
      <c r="J128" s="5">
        <f t="shared" si="10"/>
        <v>60.06</v>
      </c>
      <c r="K128" s="13">
        <f t="shared" si="11"/>
        <v>84.084</v>
      </c>
      <c r="L128" s="5">
        <v>3</v>
      </c>
      <c r="M128" s="14"/>
    </row>
    <row r="129" ht="14.25" spans="1:13">
      <c r="A129" s="5">
        <v>127</v>
      </c>
      <c r="B129" s="6" t="s">
        <v>306</v>
      </c>
      <c r="C129" s="18" t="s">
        <v>307</v>
      </c>
      <c r="D129" s="19" t="s">
        <v>308</v>
      </c>
      <c r="E129" s="18" t="s">
        <v>17</v>
      </c>
      <c r="F129" s="18" t="s">
        <v>22</v>
      </c>
      <c r="G129" s="7">
        <v>86.03</v>
      </c>
      <c r="H129" s="8">
        <f t="shared" si="9"/>
        <v>25.809</v>
      </c>
      <c r="I129" s="8">
        <v>90.2</v>
      </c>
      <c r="J129" s="5">
        <f t="shared" si="10"/>
        <v>63.14</v>
      </c>
      <c r="K129" s="13">
        <f t="shared" si="11"/>
        <v>88.949</v>
      </c>
      <c r="L129" s="5">
        <v>1</v>
      </c>
      <c r="M129" s="14" t="s">
        <v>19</v>
      </c>
    </row>
    <row r="130" ht="14.25" spans="1:13">
      <c r="A130" s="5">
        <v>128</v>
      </c>
      <c r="B130" s="6" t="s">
        <v>306</v>
      </c>
      <c r="C130" s="18" t="s">
        <v>309</v>
      </c>
      <c r="D130" s="19" t="s">
        <v>310</v>
      </c>
      <c r="E130" s="18" t="s">
        <v>17</v>
      </c>
      <c r="F130" s="18" t="s">
        <v>22</v>
      </c>
      <c r="G130" s="7">
        <v>80.26</v>
      </c>
      <c r="H130" s="8">
        <f t="shared" si="9"/>
        <v>24.078</v>
      </c>
      <c r="I130" s="8">
        <v>82.2</v>
      </c>
      <c r="J130" s="5">
        <f t="shared" si="10"/>
        <v>57.54</v>
      </c>
      <c r="K130" s="13">
        <f t="shared" si="11"/>
        <v>81.618</v>
      </c>
      <c r="L130" s="5">
        <v>2</v>
      </c>
      <c r="M130" s="14"/>
    </row>
    <row r="131" ht="14.25" spans="1:13">
      <c r="A131" s="5">
        <v>129</v>
      </c>
      <c r="B131" s="6" t="s">
        <v>306</v>
      </c>
      <c r="C131" s="18" t="s">
        <v>311</v>
      </c>
      <c r="D131" s="19" t="s">
        <v>312</v>
      </c>
      <c r="E131" s="18" t="s">
        <v>30</v>
      </c>
      <c r="F131" s="18" t="s">
        <v>22</v>
      </c>
      <c r="G131" s="7">
        <v>64.09</v>
      </c>
      <c r="H131" s="8">
        <f t="shared" si="9"/>
        <v>19.227</v>
      </c>
      <c r="I131" s="8">
        <v>81.4</v>
      </c>
      <c r="J131" s="5">
        <f t="shared" si="10"/>
        <v>56.98</v>
      </c>
      <c r="K131" s="13">
        <f t="shared" si="11"/>
        <v>76.207</v>
      </c>
      <c r="L131" s="5">
        <v>3</v>
      </c>
      <c r="M131" s="14"/>
    </row>
    <row r="132" ht="14.25" spans="1:13">
      <c r="A132" s="5">
        <v>130</v>
      </c>
      <c r="B132" s="6" t="s">
        <v>313</v>
      </c>
      <c r="C132" s="18" t="s">
        <v>314</v>
      </c>
      <c r="D132" s="19" t="s">
        <v>315</v>
      </c>
      <c r="E132" s="18" t="s">
        <v>17</v>
      </c>
      <c r="F132" s="18" t="s">
        <v>22</v>
      </c>
      <c r="G132" s="7">
        <v>82.9</v>
      </c>
      <c r="H132" s="8">
        <f t="shared" si="9"/>
        <v>24.87</v>
      </c>
      <c r="I132" s="8">
        <v>86.2</v>
      </c>
      <c r="J132" s="13">
        <f t="shared" si="10"/>
        <v>60.34</v>
      </c>
      <c r="K132" s="13">
        <f t="shared" si="11"/>
        <v>85.21</v>
      </c>
      <c r="L132" s="5">
        <v>1</v>
      </c>
      <c r="M132" s="14" t="s">
        <v>19</v>
      </c>
    </row>
    <row r="133" ht="14.25" spans="1:13">
      <c r="A133" s="5">
        <v>131</v>
      </c>
      <c r="B133" s="6" t="s">
        <v>313</v>
      </c>
      <c r="C133" s="18" t="s">
        <v>316</v>
      </c>
      <c r="D133" s="19" t="s">
        <v>317</v>
      </c>
      <c r="E133" s="18" t="s">
        <v>17</v>
      </c>
      <c r="F133" s="18" t="s">
        <v>22</v>
      </c>
      <c r="G133" s="7">
        <v>81.05</v>
      </c>
      <c r="H133" s="8">
        <f t="shared" si="9"/>
        <v>24.315</v>
      </c>
      <c r="I133" s="8">
        <v>84.4</v>
      </c>
      <c r="J133" s="13">
        <f t="shared" si="10"/>
        <v>59.08</v>
      </c>
      <c r="K133" s="13">
        <f t="shared" si="11"/>
        <v>83.395</v>
      </c>
      <c r="L133" s="5">
        <v>2</v>
      </c>
      <c r="M133" s="14"/>
    </row>
    <row r="134" ht="14.25" spans="1:13">
      <c r="A134" s="5">
        <v>132</v>
      </c>
      <c r="B134" s="6" t="s">
        <v>313</v>
      </c>
      <c r="C134" s="18" t="s">
        <v>318</v>
      </c>
      <c r="D134" s="19" t="s">
        <v>319</v>
      </c>
      <c r="E134" s="18" t="s">
        <v>17</v>
      </c>
      <c r="F134" s="18" t="s">
        <v>22</v>
      </c>
      <c r="G134" s="7">
        <v>79.9</v>
      </c>
      <c r="H134" s="8">
        <f t="shared" si="9"/>
        <v>23.97</v>
      </c>
      <c r="I134" s="8">
        <v>82</v>
      </c>
      <c r="J134" s="13">
        <f t="shared" si="10"/>
        <v>57.4</v>
      </c>
      <c r="K134" s="13">
        <f t="shared" si="11"/>
        <v>81.37</v>
      </c>
      <c r="L134" s="5">
        <v>3</v>
      </c>
      <c r="M134" s="14"/>
    </row>
    <row r="135" s="1" customFormat="1" ht="14.25" spans="1:13">
      <c r="A135" s="5">
        <v>133</v>
      </c>
      <c r="B135" s="6" t="s">
        <v>320</v>
      </c>
      <c r="C135" s="18" t="s">
        <v>321</v>
      </c>
      <c r="D135" s="19" t="s">
        <v>322</v>
      </c>
      <c r="E135" s="18" t="s">
        <v>17</v>
      </c>
      <c r="F135" s="18" t="s">
        <v>22</v>
      </c>
      <c r="G135" s="7">
        <v>80.89</v>
      </c>
      <c r="H135" s="8">
        <f t="shared" si="9"/>
        <v>24.267</v>
      </c>
      <c r="I135" s="8">
        <v>88.6</v>
      </c>
      <c r="J135" s="13">
        <f t="shared" si="10"/>
        <v>62.02</v>
      </c>
      <c r="K135" s="13">
        <f t="shared" si="11"/>
        <v>86.287</v>
      </c>
      <c r="L135" s="5">
        <v>1</v>
      </c>
      <c r="M135" s="14" t="s">
        <v>19</v>
      </c>
    </row>
    <row r="136" s="1" customFormat="1" ht="14.25" spans="1:13">
      <c r="A136" s="5">
        <v>134</v>
      </c>
      <c r="B136" s="6" t="s">
        <v>320</v>
      </c>
      <c r="C136" s="18" t="s">
        <v>323</v>
      </c>
      <c r="D136" s="19" t="s">
        <v>324</v>
      </c>
      <c r="E136" s="18" t="s">
        <v>17</v>
      </c>
      <c r="F136" s="18" t="s">
        <v>18</v>
      </c>
      <c r="G136" s="7">
        <v>83.91</v>
      </c>
      <c r="H136" s="8">
        <f t="shared" si="9"/>
        <v>25.173</v>
      </c>
      <c r="I136" s="8">
        <v>85.2</v>
      </c>
      <c r="J136" s="13">
        <f t="shared" si="10"/>
        <v>59.64</v>
      </c>
      <c r="K136" s="13">
        <f t="shared" si="11"/>
        <v>84.813</v>
      </c>
      <c r="L136" s="5">
        <v>2</v>
      </c>
      <c r="M136" s="14" t="s">
        <v>19</v>
      </c>
    </row>
    <row r="137" s="1" customFormat="1" ht="14.25" spans="1:13">
      <c r="A137" s="5">
        <v>135</v>
      </c>
      <c r="B137" s="6" t="s">
        <v>320</v>
      </c>
      <c r="C137" s="18" t="s">
        <v>325</v>
      </c>
      <c r="D137" s="19" t="s">
        <v>326</v>
      </c>
      <c r="E137" s="18" t="s">
        <v>17</v>
      </c>
      <c r="F137" s="18" t="s">
        <v>22</v>
      </c>
      <c r="G137" s="7">
        <v>84.35</v>
      </c>
      <c r="H137" s="8">
        <f t="shared" si="9"/>
        <v>25.305</v>
      </c>
      <c r="I137" s="8">
        <v>84.8</v>
      </c>
      <c r="J137" s="13">
        <f t="shared" si="10"/>
        <v>59.36</v>
      </c>
      <c r="K137" s="13">
        <f t="shared" si="11"/>
        <v>84.665</v>
      </c>
      <c r="L137" s="5">
        <v>3</v>
      </c>
      <c r="M137" s="14"/>
    </row>
    <row r="138" s="1" customFormat="1" ht="14.25" spans="1:13">
      <c r="A138" s="5">
        <v>136</v>
      </c>
      <c r="B138" s="6" t="s">
        <v>320</v>
      </c>
      <c r="C138" s="18" t="s">
        <v>327</v>
      </c>
      <c r="D138" s="19" t="s">
        <v>328</v>
      </c>
      <c r="E138" s="18" t="s">
        <v>17</v>
      </c>
      <c r="F138" s="18" t="s">
        <v>18</v>
      </c>
      <c r="G138" s="7">
        <v>80.71</v>
      </c>
      <c r="H138" s="8">
        <f t="shared" si="9"/>
        <v>24.213</v>
      </c>
      <c r="I138" s="8">
        <v>85.2</v>
      </c>
      <c r="J138" s="13">
        <f t="shared" si="10"/>
        <v>59.64</v>
      </c>
      <c r="K138" s="13">
        <f t="shared" si="11"/>
        <v>83.853</v>
      </c>
      <c r="L138" s="5">
        <v>4</v>
      </c>
      <c r="M138" s="14"/>
    </row>
    <row r="139" s="1" customFormat="1" ht="14.25" spans="1:13">
      <c r="A139" s="5">
        <v>137</v>
      </c>
      <c r="B139" s="6" t="s">
        <v>320</v>
      </c>
      <c r="C139" s="18" t="s">
        <v>329</v>
      </c>
      <c r="D139" s="19" t="s">
        <v>330</v>
      </c>
      <c r="E139" s="18" t="s">
        <v>17</v>
      </c>
      <c r="F139" s="18" t="s">
        <v>22</v>
      </c>
      <c r="G139" s="7">
        <v>80.25</v>
      </c>
      <c r="H139" s="8">
        <f t="shared" si="9"/>
        <v>24.075</v>
      </c>
      <c r="I139" s="8">
        <v>85.2</v>
      </c>
      <c r="J139" s="13">
        <f t="shared" si="10"/>
        <v>59.64</v>
      </c>
      <c r="K139" s="13">
        <f t="shared" si="11"/>
        <v>83.715</v>
      </c>
      <c r="L139" s="5">
        <v>5</v>
      </c>
      <c r="M139" s="14"/>
    </row>
    <row r="140" s="1" customFormat="1" ht="14.25" spans="1:13">
      <c r="A140" s="5">
        <v>138</v>
      </c>
      <c r="B140" s="6" t="s">
        <v>320</v>
      </c>
      <c r="C140" s="18" t="s">
        <v>331</v>
      </c>
      <c r="D140" s="19" t="s">
        <v>332</v>
      </c>
      <c r="E140" s="18" t="s">
        <v>17</v>
      </c>
      <c r="F140" s="18" t="s">
        <v>34</v>
      </c>
      <c r="G140" s="7">
        <v>81.52</v>
      </c>
      <c r="H140" s="8">
        <f t="shared" si="9"/>
        <v>24.456</v>
      </c>
      <c r="I140" s="8">
        <v>82.2</v>
      </c>
      <c r="J140" s="13">
        <f t="shared" si="10"/>
        <v>57.54</v>
      </c>
      <c r="K140" s="13">
        <f t="shared" si="11"/>
        <v>81.996</v>
      </c>
      <c r="L140" s="5">
        <v>6</v>
      </c>
      <c r="M140" s="14"/>
    </row>
    <row r="141" ht="14.25" spans="1:13">
      <c r="A141" s="5">
        <v>139</v>
      </c>
      <c r="B141" s="6" t="s">
        <v>333</v>
      </c>
      <c r="C141" s="18" t="s">
        <v>334</v>
      </c>
      <c r="D141" s="19" t="s">
        <v>335</v>
      </c>
      <c r="E141" s="18" t="s">
        <v>17</v>
      </c>
      <c r="F141" s="18" t="s">
        <v>34</v>
      </c>
      <c r="G141" s="7">
        <v>86.93</v>
      </c>
      <c r="H141" s="8">
        <f t="shared" ref="H141:H193" si="12">G141*0.3</f>
        <v>26.079</v>
      </c>
      <c r="I141" s="8">
        <v>85.5</v>
      </c>
      <c r="J141" s="13">
        <f t="shared" ref="J141:J193" si="13">I141*0.7</f>
        <v>59.85</v>
      </c>
      <c r="K141" s="13">
        <f t="shared" ref="K141:K193" si="14">H141+J141</f>
        <v>85.929</v>
      </c>
      <c r="L141" s="5">
        <v>1</v>
      </c>
      <c r="M141" s="14" t="s">
        <v>19</v>
      </c>
    </row>
    <row r="142" ht="14.25" spans="1:13">
      <c r="A142" s="5">
        <v>140</v>
      </c>
      <c r="B142" s="6" t="s">
        <v>333</v>
      </c>
      <c r="C142" s="18" t="s">
        <v>336</v>
      </c>
      <c r="D142" s="19" t="s">
        <v>337</v>
      </c>
      <c r="E142" s="18" t="s">
        <v>17</v>
      </c>
      <c r="F142" s="18" t="s">
        <v>22</v>
      </c>
      <c r="G142" s="7">
        <v>83.63</v>
      </c>
      <c r="H142" s="8">
        <f t="shared" si="12"/>
        <v>25.089</v>
      </c>
      <c r="I142" s="8">
        <v>82.9</v>
      </c>
      <c r="J142" s="13">
        <f t="shared" si="13"/>
        <v>58.03</v>
      </c>
      <c r="K142" s="13">
        <f t="shared" si="14"/>
        <v>83.119</v>
      </c>
      <c r="L142" s="5">
        <v>2</v>
      </c>
      <c r="M142" s="14"/>
    </row>
    <row r="143" ht="14.25" spans="1:13">
      <c r="A143" s="5">
        <v>141</v>
      </c>
      <c r="B143" s="6" t="s">
        <v>333</v>
      </c>
      <c r="C143" s="18" t="s">
        <v>338</v>
      </c>
      <c r="D143" s="19" t="s">
        <v>339</v>
      </c>
      <c r="E143" s="18" t="s">
        <v>17</v>
      </c>
      <c r="F143" s="18" t="s">
        <v>22</v>
      </c>
      <c r="G143" s="7">
        <v>84.88</v>
      </c>
      <c r="H143" s="8">
        <f t="shared" si="12"/>
        <v>25.464</v>
      </c>
      <c r="I143" s="8">
        <v>81.9</v>
      </c>
      <c r="J143" s="13">
        <f t="shared" si="13"/>
        <v>57.33</v>
      </c>
      <c r="K143" s="13">
        <f t="shared" si="14"/>
        <v>82.794</v>
      </c>
      <c r="L143" s="5">
        <v>3</v>
      </c>
      <c r="M143" s="14"/>
    </row>
    <row r="144" ht="14.25" spans="1:13">
      <c r="A144" s="5">
        <v>142</v>
      </c>
      <c r="B144" s="6" t="s">
        <v>340</v>
      </c>
      <c r="C144" s="18" t="s">
        <v>341</v>
      </c>
      <c r="D144" s="19" t="s">
        <v>342</v>
      </c>
      <c r="E144" s="18" t="s">
        <v>17</v>
      </c>
      <c r="F144" s="18" t="s">
        <v>22</v>
      </c>
      <c r="G144" s="7">
        <v>83.28</v>
      </c>
      <c r="H144" s="8">
        <f t="shared" si="12"/>
        <v>24.984</v>
      </c>
      <c r="I144" s="8">
        <v>87.9</v>
      </c>
      <c r="J144" s="13">
        <f t="shared" si="13"/>
        <v>61.53</v>
      </c>
      <c r="K144" s="13">
        <f t="shared" si="14"/>
        <v>86.514</v>
      </c>
      <c r="L144" s="5">
        <v>1</v>
      </c>
      <c r="M144" s="14" t="s">
        <v>19</v>
      </c>
    </row>
    <row r="145" ht="14.25" spans="1:13">
      <c r="A145" s="5">
        <v>143</v>
      </c>
      <c r="B145" s="6" t="s">
        <v>340</v>
      </c>
      <c r="C145" s="18" t="s">
        <v>343</v>
      </c>
      <c r="D145" s="19" t="s">
        <v>344</v>
      </c>
      <c r="E145" s="18" t="s">
        <v>17</v>
      </c>
      <c r="F145" s="18" t="s">
        <v>22</v>
      </c>
      <c r="G145" s="7">
        <v>82.47</v>
      </c>
      <c r="H145" s="8">
        <f t="shared" si="12"/>
        <v>24.741</v>
      </c>
      <c r="I145" s="8">
        <v>85.4</v>
      </c>
      <c r="J145" s="13">
        <f t="shared" si="13"/>
        <v>59.78</v>
      </c>
      <c r="K145" s="13">
        <f t="shared" si="14"/>
        <v>84.521</v>
      </c>
      <c r="L145" s="5">
        <v>2</v>
      </c>
      <c r="M145" s="14"/>
    </row>
    <row r="146" ht="14.25" spans="1:13">
      <c r="A146" s="5">
        <v>144</v>
      </c>
      <c r="B146" s="6" t="s">
        <v>340</v>
      </c>
      <c r="C146" s="18" t="s">
        <v>345</v>
      </c>
      <c r="D146" s="19" t="s">
        <v>346</v>
      </c>
      <c r="E146" s="18" t="s">
        <v>17</v>
      </c>
      <c r="F146" s="18" t="s">
        <v>22</v>
      </c>
      <c r="G146" s="7">
        <v>85.33</v>
      </c>
      <c r="H146" s="8">
        <f t="shared" si="12"/>
        <v>25.599</v>
      </c>
      <c r="I146" s="8">
        <v>82.6</v>
      </c>
      <c r="J146" s="13">
        <f t="shared" si="13"/>
        <v>57.82</v>
      </c>
      <c r="K146" s="13">
        <f t="shared" si="14"/>
        <v>83.419</v>
      </c>
      <c r="L146" s="5">
        <v>3</v>
      </c>
      <c r="M146" s="14"/>
    </row>
    <row r="147" ht="14.25" spans="1:13">
      <c r="A147" s="5">
        <v>145</v>
      </c>
      <c r="B147" s="6" t="s">
        <v>347</v>
      </c>
      <c r="C147" s="18" t="s">
        <v>348</v>
      </c>
      <c r="D147" s="19" t="s">
        <v>349</v>
      </c>
      <c r="E147" s="18" t="s">
        <v>17</v>
      </c>
      <c r="F147" s="18" t="s">
        <v>22</v>
      </c>
      <c r="G147" s="7">
        <v>77.24</v>
      </c>
      <c r="H147" s="8">
        <f t="shared" si="12"/>
        <v>23.172</v>
      </c>
      <c r="I147" s="8">
        <v>70.8</v>
      </c>
      <c r="J147" s="13">
        <f t="shared" si="13"/>
        <v>49.56</v>
      </c>
      <c r="K147" s="13">
        <f t="shared" si="14"/>
        <v>72.732</v>
      </c>
      <c r="L147" s="5">
        <v>1</v>
      </c>
      <c r="M147" s="14" t="s">
        <v>19</v>
      </c>
    </row>
    <row r="148" ht="14.25" spans="1:13">
      <c r="A148" s="5">
        <v>146</v>
      </c>
      <c r="B148" s="6" t="s">
        <v>347</v>
      </c>
      <c r="C148" s="18" t="s">
        <v>350</v>
      </c>
      <c r="D148" s="19" t="s">
        <v>351</v>
      </c>
      <c r="E148" s="18" t="s">
        <v>17</v>
      </c>
      <c r="F148" s="18" t="s">
        <v>34</v>
      </c>
      <c r="G148" s="7">
        <v>54.52</v>
      </c>
      <c r="H148" s="8">
        <f t="shared" si="12"/>
        <v>16.356</v>
      </c>
      <c r="I148" s="8">
        <v>69.5</v>
      </c>
      <c r="J148" s="13">
        <f t="shared" si="13"/>
        <v>48.65</v>
      </c>
      <c r="K148" s="13">
        <f t="shared" si="14"/>
        <v>65.006</v>
      </c>
      <c r="L148" s="5">
        <v>2</v>
      </c>
      <c r="M148" s="14"/>
    </row>
    <row r="149" ht="14.25" spans="1:13">
      <c r="A149" s="5">
        <v>147</v>
      </c>
      <c r="B149" s="6" t="s">
        <v>347</v>
      </c>
      <c r="C149" s="18" t="s">
        <v>352</v>
      </c>
      <c r="D149" s="19" t="s">
        <v>353</v>
      </c>
      <c r="E149" s="18" t="s">
        <v>17</v>
      </c>
      <c r="F149" s="18" t="s">
        <v>34</v>
      </c>
      <c r="G149" s="7">
        <v>51.49</v>
      </c>
      <c r="H149" s="8">
        <f t="shared" si="12"/>
        <v>15.447</v>
      </c>
      <c r="I149" s="8">
        <v>70</v>
      </c>
      <c r="J149" s="13">
        <f t="shared" si="13"/>
        <v>49</v>
      </c>
      <c r="K149" s="13">
        <f t="shared" si="14"/>
        <v>64.447</v>
      </c>
      <c r="L149" s="5">
        <v>3</v>
      </c>
      <c r="M149" s="14"/>
    </row>
    <row r="150" ht="14.25" spans="1:13">
      <c r="A150" s="5">
        <v>148</v>
      </c>
      <c r="B150" s="6" t="s">
        <v>354</v>
      </c>
      <c r="C150" s="18" t="s">
        <v>355</v>
      </c>
      <c r="D150" s="19" t="s">
        <v>356</v>
      </c>
      <c r="E150" s="18" t="s">
        <v>17</v>
      </c>
      <c r="F150" s="18" t="s">
        <v>34</v>
      </c>
      <c r="G150" s="7">
        <v>75.48</v>
      </c>
      <c r="H150" s="8">
        <f t="shared" si="12"/>
        <v>22.644</v>
      </c>
      <c r="I150" s="8">
        <v>77.9</v>
      </c>
      <c r="J150" s="13">
        <f t="shared" si="13"/>
        <v>54.53</v>
      </c>
      <c r="K150" s="13">
        <f t="shared" si="14"/>
        <v>77.174</v>
      </c>
      <c r="L150" s="5">
        <v>1</v>
      </c>
      <c r="M150" s="14" t="s">
        <v>19</v>
      </c>
    </row>
    <row r="151" ht="14.25" spans="1:13">
      <c r="A151" s="5">
        <v>149</v>
      </c>
      <c r="B151" s="6" t="s">
        <v>354</v>
      </c>
      <c r="C151" s="18" t="s">
        <v>357</v>
      </c>
      <c r="D151" s="19" t="s">
        <v>358</v>
      </c>
      <c r="E151" s="18" t="s">
        <v>17</v>
      </c>
      <c r="F151" s="18" t="s">
        <v>34</v>
      </c>
      <c r="G151" s="7">
        <v>65.16</v>
      </c>
      <c r="H151" s="8">
        <f t="shared" si="12"/>
        <v>19.548</v>
      </c>
      <c r="I151" s="8">
        <v>80.1</v>
      </c>
      <c r="J151" s="13">
        <f t="shared" si="13"/>
        <v>56.07</v>
      </c>
      <c r="K151" s="13">
        <f t="shared" si="14"/>
        <v>75.618</v>
      </c>
      <c r="L151" s="5">
        <v>2</v>
      </c>
      <c r="M151" s="14"/>
    </row>
    <row r="152" ht="14.25" spans="1:13">
      <c r="A152" s="5">
        <v>150</v>
      </c>
      <c r="B152" s="6" t="s">
        <v>354</v>
      </c>
      <c r="C152" s="18" t="s">
        <v>359</v>
      </c>
      <c r="D152" s="19" t="s">
        <v>360</v>
      </c>
      <c r="E152" s="18" t="s">
        <v>17</v>
      </c>
      <c r="F152" s="18" t="s">
        <v>34</v>
      </c>
      <c r="G152" s="7">
        <v>68.28</v>
      </c>
      <c r="H152" s="8">
        <f t="shared" si="12"/>
        <v>20.484</v>
      </c>
      <c r="I152" s="8">
        <v>72</v>
      </c>
      <c r="J152" s="13">
        <f t="shared" si="13"/>
        <v>50.4</v>
      </c>
      <c r="K152" s="13">
        <f t="shared" si="14"/>
        <v>70.884</v>
      </c>
      <c r="L152" s="5">
        <v>3</v>
      </c>
      <c r="M152" s="14"/>
    </row>
    <row r="153" ht="14.25" spans="1:13">
      <c r="A153" s="5">
        <v>151</v>
      </c>
      <c r="B153" s="6" t="s">
        <v>361</v>
      </c>
      <c r="C153" s="18" t="s">
        <v>362</v>
      </c>
      <c r="D153" s="19" t="s">
        <v>363</v>
      </c>
      <c r="E153" s="18" t="s">
        <v>17</v>
      </c>
      <c r="F153" s="18" t="s">
        <v>22</v>
      </c>
      <c r="G153" s="7">
        <v>85.95</v>
      </c>
      <c r="H153" s="8">
        <f t="shared" si="12"/>
        <v>25.785</v>
      </c>
      <c r="I153" s="8">
        <v>88.8</v>
      </c>
      <c r="J153" s="13">
        <f t="shared" si="13"/>
        <v>62.16</v>
      </c>
      <c r="K153" s="13">
        <f t="shared" si="14"/>
        <v>87.945</v>
      </c>
      <c r="L153" s="5">
        <v>1</v>
      </c>
      <c r="M153" s="14" t="s">
        <v>19</v>
      </c>
    </row>
    <row r="154" ht="14.25" spans="1:13">
      <c r="A154" s="5">
        <v>152</v>
      </c>
      <c r="B154" s="6" t="s">
        <v>361</v>
      </c>
      <c r="C154" s="18" t="s">
        <v>364</v>
      </c>
      <c r="D154" s="19" t="s">
        <v>365</v>
      </c>
      <c r="E154" s="18" t="s">
        <v>17</v>
      </c>
      <c r="F154" s="18" t="s">
        <v>34</v>
      </c>
      <c r="G154" s="7">
        <v>81.95</v>
      </c>
      <c r="H154" s="8">
        <f t="shared" si="12"/>
        <v>24.585</v>
      </c>
      <c r="I154" s="8">
        <v>85.4</v>
      </c>
      <c r="J154" s="13">
        <f t="shared" si="13"/>
        <v>59.78</v>
      </c>
      <c r="K154" s="13">
        <f t="shared" si="14"/>
        <v>84.365</v>
      </c>
      <c r="L154" s="5">
        <v>2</v>
      </c>
      <c r="M154" s="14" t="s">
        <v>19</v>
      </c>
    </row>
    <row r="155" ht="14.25" spans="1:13">
      <c r="A155" s="5">
        <v>153</v>
      </c>
      <c r="B155" s="6" t="s">
        <v>361</v>
      </c>
      <c r="C155" s="18" t="s">
        <v>366</v>
      </c>
      <c r="D155" s="19" t="s">
        <v>367</v>
      </c>
      <c r="E155" s="18" t="s">
        <v>17</v>
      </c>
      <c r="F155" s="18" t="s">
        <v>22</v>
      </c>
      <c r="G155" s="7">
        <v>85.4</v>
      </c>
      <c r="H155" s="8">
        <f t="shared" si="12"/>
        <v>25.62</v>
      </c>
      <c r="I155" s="8">
        <v>82.7</v>
      </c>
      <c r="J155" s="13">
        <f t="shared" si="13"/>
        <v>57.89</v>
      </c>
      <c r="K155" s="13">
        <f t="shared" si="14"/>
        <v>83.51</v>
      </c>
      <c r="L155" s="5">
        <v>3</v>
      </c>
      <c r="M155" s="14"/>
    </row>
    <row r="156" ht="14.25" spans="1:13">
      <c r="A156" s="5">
        <v>154</v>
      </c>
      <c r="B156" s="6" t="s">
        <v>361</v>
      </c>
      <c r="C156" s="18" t="s">
        <v>368</v>
      </c>
      <c r="D156" s="19" t="s">
        <v>369</v>
      </c>
      <c r="E156" s="18" t="s">
        <v>17</v>
      </c>
      <c r="F156" s="18" t="s">
        <v>22</v>
      </c>
      <c r="G156" s="7">
        <v>81.58</v>
      </c>
      <c r="H156" s="8">
        <f t="shared" si="12"/>
        <v>24.474</v>
      </c>
      <c r="I156" s="8">
        <v>83.4</v>
      </c>
      <c r="J156" s="13">
        <f t="shared" si="13"/>
        <v>58.38</v>
      </c>
      <c r="K156" s="13">
        <f t="shared" si="14"/>
        <v>82.854</v>
      </c>
      <c r="L156" s="5">
        <v>4</v>
      </c>
      <c r="M156" s="14"/>
    </row>
    <row r="157" ht="14.25" spans="1:13">
      <c r="A157" s="5">
        <v>155</v>
      </c>
      <c r="B157" s="6" t="s">
        <v>361</v>
      </c>
      <c r="C157" s="18" t="s">
        <v>370</v>
      </c>
      <c r="D157" s="19" t="s">
        <v>371</v>
      </c>
      <c r="E157" s="18" t="s">
        <v>17</v>
      </c>
      <c r="F157" s="18" t="s">
        <v>34</v>
      </c>
      <c r="G157" s="7">
        <v>83.28</v>
      </c>
      <c r="H157" s="8">
        <f t="shared" si="12"/>
        <v>24.984</v>
      </c>
      <c r="I157" s="8">
        <v>81.4</v>
      </c>
      <c r="J157" s="13">
        <f t="shared" si="13"/>
        <v>56.98</v>
      </c>
      <c r="K157" s="13">
        <f t="shared" si="14"/>
        <v>81.964</v>
      </c>
      <c r="L157" s="5">
        <v>5</v>
      </c>
      <c r="M157" s="14"/>
    </row>
    <row r="158" ht="14.25" spans="1:13">
      <c r="A158" s="5">
        <v>156</v>
      </c>
      <c r="B158" s="6" t="s">
        <v>372</v>
      </c>
      <c r="C158" s="18" t="s">
        <v>373</v>
      </c>
      <c r="D158" s="19" t="s">
        <v>374</v>
      </c>
      <c r="E158" s="18" t="s">
        <v>17</v>
      </c>
      <c r="F158" s="18" t="s">
        <v>34</v>
      </c>
      <c r="G158" s="7">
        <v>71.21</v>
      </c>
      <c r="H158" s="8">
        <f t="shared" si="12"/>
        <v>21.363</v>
      </c>
      <c r="I158" s="8">
        <v>79.6</v>
      </c>
      <c r="J158" s="5">
        <f t="shared" si="13"/>
        <v>55.72</v>
      </c>
      <c r="K158" s="13">
        <f t="shared" si="14"/>
        <v>77.083</v>
      </c>
      <c r="L158" s="5">
        <v>1</v>
      </c>
      <c r="M158" s="14" t="s">
        <v>19</v>
      </c>
    </row>
    <row r="159" ht="14.25" spans="1:13">
      <c r="A159" s="5">
        <v>157</v>
      </c>
      <c r="B159" s="6" t="s">
        <v>372</v>
      </c>
      <c r="C159" s="18" t="s">
        <v>375</v>
      </c>
      <c r="D159" s="19" t="s">
        <v>376</v>
      </c>
      <c r="E159" s="18" t="s">
        <v>30</v>
      </c>
      <c r="F159" s="18" t="s">
        <v>34</v>
      </c>
      <c r="G159" s="7">
        <v>66.4</v>
      </c>
      <c r="H159" s="8">
        <f t="shared" si="12"/>
        <v>19.92</v>
      </c>
      <c r="I159" s="8">
        <v>79.9</v>
      </c>
      <c r="J159" s="5">
        <f t="shared" si="13"/>
        <v>55.93</v>
      </c>
      <c r="K159" s="13">
        <f t="shared" si="14"/>
        <v>75.85</v>
      </c>
      <c r="L159" s="5">
        <v>2</v>
      </c>
      <c r="M159" s="14"/>
    </row>
    <row r="160" ht="14.25" spans="1:13">
      <c r="A160" s="5">
        <v>158</v>
      </c>
      <c r="B160" s="6" t="s">
        <v>377</v>
      </c>
      <c r="C160" s="18" t="s">
        <v>378</v>
      </c>
      <c r="D160" s="19" t="s">
        <v>379</v>
      </c>
      <c r="E160" s="18" t="s">
        <v>17</v>
      </c>
      <c r="F160" s="18" t="s">
        <v>22</v>
      </c>
      <c r="G160" s="7">
        <v>87.02</v>
      </c>
      <c r="H160" s="8">
        <f t="shared" si="12"/>
        <v>26.106</v>
      </c>
      <c r="I160" s="8">
        <v>80.4</v>
      </c>
      <c r="J160" s="5">
        <f t="shared" si="13"/>
        <v>56.28</v>
      </c>
      <c r="K160" s="13">
        <f t="shared" si="14"/>
        <v>82.386</v>
      </c>
      <c r="L160" s="5">
        <v>1</v>
      </c>
      <c r="M160" s="14" t="s">
        <v>19</v>
      </c>
    </row>
    <row r="161" ht="14.25" spans="1:13">
      <c r="A161" s="5">
        <v>159</v>
      </c>
      <c r="B161" s="6" t="s">
        <v>377</v>
      </c>
      <c r="C161" s="18" t="s">
        <v>380</v>
      </c>
      <c r="D161" s="19" t="s">
        <v>381</v>
      </c>
      <c r="E161" s="18" t="s">
        <v>17</v>
      </c>
      <c r="F161" s="18" t="s">
        <v>22</v>
      </c>
      <c r="G161" s="7">
        <v>82.48</v>
      </c>
      <c r="H161" s="8">
        <f t="shared" si="12"/>
        <v>24.744</v>
      </c>
      <c r="I161" s="8">
        <v>80.4</v>
      </c>
      <c r="J161" s="5">
        <f t="shared" si="13"/>
        <v>56.28</v>
      </c>
      <c r="K161" s="13">
        <f t="shared" si="14"/>
        <v>81.024</v>
      </c>
      <c r="L161" s="5">
        <v>2</v>
      </c>
      <c r="M161" s="14"/>
    </row>
    <row r="162" ht="14.25" spans="1:13">
      <c r="A162" s="5">
        <v>160</v>
      </c>
      <c r="B162" s="6" t="s">
        <v>377</v>
      </c>
      <c r="C162" s="18" t="s">
        <v>382</v>
      </c>
      <c r="D162" s="19" t="s">
        <v>383</v>
      </c>
      <c r="E162" s="18" t="s">
        <v>17</v>
      </c>
      <c r="F162" s="18" t="s">
        <v>34</v>
      </c>
      <c r="G162" s="7">
        <v>76.56</v>
      </c>
      <c r="H162" s="8">
        <f t="shared" si="12"/>
        <v>22.968</v>
      </c>
      <c r="I162" s="8">
        <v>80.5</v>
      </c>
      <c r="J162" s="5">
        <f t="shared" si="13"/>
        <v>56.35</v>
      </c>
      <c r="K162" s="13">
        <f t="shared" si="14"/>
        <v>79.318</v>
      </c>
      <c r="L162" s="5">
        <v>3</v>
      </c>
      <c r="M162" s="14"/>
    </row>
    <row r="163" ht="14.25" spans="1:13">
      <c r="A163" s="5">
        <v>161</v>
      </c>
      <c r="B163" s="6" t="s">
        <v>384</v>
      </c>
      <c r="C163" s="18" t="s">
        <v>385</v>
      </c>
      <c r="D163" s="19" t="s">
        <v>386</v>
      </c>
      <c r="E163" s="18" t="s">
        <v>17</v>
      </c>
      <c r="F163" s="18" t="s">
        <v>22</v>
      </c>
      <c r="G163" s="7">
        <v>88.97</v>
      </c>
      <c r="H163" s="8">
        <f t="shared" si="12"/>
        <v>26.691</v>
      </c>
      <c r="I163" s="8">
        <v>88.1</v>
      </c>
      <c r="J163" s="5">
        <f t="shared" si="13"/>
        <v>61.67</v>
      </c>
      <c r="K163" s="13">
        <f t="shared" si="14"/>
        <v>88.361</v>
      </c>
      <c r="L163" s="5">
        <v>1</v>
      </c>
      <c r="M163" s="14" t="s">
        <v>19</v>
      </c>
    </row>
    <row r="164" ht="14.25" spans="1:13">
      <c r="A164" s="5">
        <v>162</v>
      </c>
      <c r="B164" s="6" t="s">
        <v>384</v>
      </c>
      <c r="C164" s="18" t="s">
        <v>387</v>
      </c>
      <c r="D164" s="19" t="s">
        <v>388</v>
      </c>
      <c r="E164" s="18" t="s">
        <v>17</v>
      </c>
      <c r="F164" s="18" t="s">
        <v>34</v>
      </c>
      <c r="G164" s="7">
        <v>83.2</v>
      </c>
      <c r="H164" s="8">
        <f t="shared" si="12"/>
        <v>24.96</v>
      </c>
      <c r="I164" s="8">
        <v>85.2</v>
      </c>
      <c r="J164" s="5">
        <f t="shared" si="13"/>
        <v>59.64</v>
      </c>
      <c r="K164" s="13">
        <f t="shared" si="14"/>
        <v>84.6</v>
      </c>
      <c r="L164" s="5">
        <v>2</v>
      </c>
      <c r="M164" s="14"/>
    </row>
    <row r="165" ht="14.25" spans="1:13">
      <c r="A165" s="5">
        <v>163</v>
      </c>
      <c r="B165" s="6" t="s">
        <v>384</v>
      </c>
      <c r="C165" s="18" t="s">
        <v>389</v>
      </c>
      <c r="D165" s="19" t="s">
        <v>390</v>
      </c>
      <c r="E165" s="18" t="s">
        <v>17</v>
      </c>
      <c r="F165" s="18" t="s">
        <v>391</v>
      </c>
      <c r="G165" s="7">
        <v>81.42</v>
      </c>
      <c r="H165" s="8">
        <f t="shared" si="12"/>
        <v>24.426</v>
      </c>
      <c r="I165" s="8">
        <v>84.4</v>
      </c>
      <c r="J165" s="5">
        <f t="shared" si="13"/>
        <v>59.08</v>
      </c>
      <c r="K165" s="13">
        <f t="shared" si="14"/>
        <v>83.506</v>
      </c>
      <c r="L165" s="5">
        <v>3</v>
      </c>
      <c r="M165" s="14"/>
    </row>
    <row r="166" ht="14.25" spans="1:13">
      <c r="A166" s="5">
        <v>164</v>
      </c>
      <c r="B166" s="6" t="s">
        <v>392</v>
      </c>
      <c r="C166" s="18" t="s">
        <v>393</v>
      </c>
      <c r="D166" s="19" t="s">
        <v>394</v>
      </c>
      <c r="E166" s="18" t="s">
        <v>17</v>
      </c>
      <c r="F166" s="18" t="s">
        <v>22</v>
      </c>
      <c r="G166" s="7">
        <v>87.37</v>
      </c>
      <c r="H166" s="8">
        <f t="shared" si="12"/>
        <v>26.211</v>
      </c>
      <c r="I166" s="8">
        <v>85.34</v>
      </c>
      <c r="J166" s="13">
        <f t="shared" si="13"/>
        <v>59.738</v>
      </c>
      <c r="K166" s="13">
        <f t="shared" si="14"/>
        <v>85.949</v>
      </c>
      <c r="L166" s="5">
        <v>1</v>
      </c>
      <c r="M166" s="14" t="s">
        <v>19</v>
      </c>
    </row>
    <row r="167" ht="14.25" spans="1:13">
      <c r="A167" s="5">
        <v>165</v>
      </c>
      <c r="B167" s="6" t="s">
        <v>392</v>
      </c>
      <c r="C167" s="18" t="s">
        <v>395</v>
      </c>
      <c r="D167" s="19" t="s">
        <v>396</v>
      </c>
      <c r="E167" s="18" t="s">
        <v>17</v>
      </c>
      <c r="F167" s="18" t="s">
        <v>22</v>
      </c>
      <c r="G167" s="7">
        <v>85.14</v>
      </c>
      <c r="H167" s="8">
        <f t="shared" si="12"/>
        <v>25.542</v>
      </c>
      <c r="I167" s="8">
        <v>81.94</v>
      </c>
      <c r="J167" s="13">
        <f t="shared" si="13"/>
        <v>57.358</v>
      </c>
      <c r="K167" s="13">
        <f t="shared" si="14"/>
        <v>82.9</v>
      </c>
      <c r="L167" s="5">
        <v>2</v>
      </c>
      <c r="M167" s="14" t="s">
        <v>19</v>
      </c>
    </row>
    <row r="168" ht="14.25" spans="1:13">
      <c r="A168" s="5">
        <v>166</v>
      </c>
      <c r="B168" s="6" t="s">
        <v>392</v>
      </c>
      <c r="C168" s="18" t="s">
        <v>397</v>
      </c>
      <c r="D168" s="19" t="s">
        <v>398</v>
      </c>
      <c r="E168" s="18" t="s">
        <v>17</v>
      </c>
      <c r="F168" s="18" t="s">
        <v>22</v>
      </c>
      <c r="G168" s="7">
        <v>87.91</v>
      </c>
      <c r="H168" s="8">
        <f t="shared" si="12"/>
        <v>26.373</v>
      </c>
      <c r="I168" s="8">
        <v>80.74</v>
      </c>
      <c r="J168" s="13">
        <f t="shared" si="13"/>
        <v>56.518</v>
      </c>
      <c r="K168" s="13">
        <f t="shared" si="14"/>
        <v>82.891</v>
      </c>
      <c r="L168" s="5">
        <v>3</v>
      </c>
      <c r="M168" s="14" t="s">
        <v>19</v>
      </c>
    </row>
    <row r="169" ht="14.25" spans="1:13">
      <c r="A169" s="5">
        <v>167</v>
      </c>
      <c r="B169" s="6" t="s">
        <v>392</v>
      </c>
      <c r="C169" s="18" t="s">
        <v>399</v>
      </c>
      <c r="D169" s="19" t="s">
        <v>400</v>
      </c>
      <c r="E169" s="18" t="s">
        <v>17</v>
      </c>
      <c r="F169" s="18" t="s">
        <v>18</v>
      </c>
      <c r="G169" s="7">
        <v>83.02</v>
      </c>
      <c r="H169" s="8">
        <f t="shared" si="12"/>
        <v>24.906</v>
      </c>
      <c r="I169" s="8">
        <v>82.78</v>
      </c>
      <c r="J169" s="13">
        <f t="shared" si="13"/>
        <v>57.946</v>
      </c>
      <c r="K169" s="13">
        <f t="shared" si="14"/>
        <v>82.852</v>
      </c>
      <c r="L169" s="5">
        <v>4</v>
      </c>
      <c r="M169" s="14"/>
    </row>
    <row r="170" ht="14.25" spans="1:13">
      <c r="A170" s="5">
        <v>168</v>
      </c>
      <c r="B170" s="6" t="s">
        <v>392</v>
      </c>
      <c r="C170" s="18" t="s">
        <v>401</v>
      </c>
      <c r="D170" s="19" t="s">
        <v>402</v>
      </c>
      <c r="E170" s="18" t="s">
        <v>17</v>
      </c>
      <c r="F170" s="18" t="s">
        <v>22</v>
      </c>
      <c r="G170" s="7">
        <v>81.24</v>
      </c>
      <c r="H170" s="8">
        <f t="shared" si="12"/>
        <v>24.372</v>
      </c>
      <c r="I170" s="8">
        <v>83.14</v>
      </c>
      <c r="J170" s="13">
        <f t="shared" si="13"/>
        <v>58.198</v>
      </c>
      <c r="K170" s="13">
        <f t="shared" si="14"/>
        <v>82.57</v>
      </c>
      <c r="L170" s="5">
        <v>5</v>
      </c>
      <c r="M170" s="14"/>
    </row>
    <row r="171" ht="14.25" spans="1:13">
      <c r="A171" s="5">
        <v>169</v>
      </c>
      <c r="B171" s="6" t="s">
        <v>392</v>
      </c>
      <c r="C171" s="18" t="s">
        <v>403</v>
      </c>
      <c r="D171" s="19" t="s">
        <v>404</v>
      </c>
      <c r="E171" s="18" t="s">
        <v>17</v>
      </c>
      <c r="F171" s="18" t="s">
        <v>34</v>
      </c>
      <c r="G171" s="7">
        <v>90.32</v>
      </c>
      <c r="H171" s="8">
        <f t="shared" si="12"/>
        <v>27.096</v>
      </c>
      <c r="I171" s="8">
        <v>78.58</v>
      </c>
      <c r="J171" s="13">
        <f t="shared" si="13"/>
        <v>55.006</v>
      </c>
      <c r="K171" s="13">
        <f t="shared" si="14"/>
        <v>82.102</v>
      </c>
      <c r="L171" s="5">
        <v>6</v>
      </c>
      <c r="M171" s="14"/>
    </row>
    <row r="172" ht="14.25" spans="1:13">
      <c r="A172" s="5">
        <v>170</v>
      </c>
      <c r="B172" s="6" t="s">
        <v>392</v>
      </c>
      <c r="C172" s="18" t="s">
        <v>405</v>
      </c>
      <c r="D172" s="19" t="s">
        <v>406</v>
      </c>
      <c r="E172" s="18" t="s">
        <v>17</v>
      </c>
      <c r="F172" s="18" t="s">
        <v>22</v>
      </c>
      <c r="G172" s="7">
        <v>82.11</v>
      </c>
      <c r="H172" s="8">
        <f t="shared" si="12"/>
        <v>24.633</v>
      </c>
      <c r="I172" s="8">
        <v>81.92</v>
      </c>
      <c r="J172" s="13">
        <f t="shared" si="13"/>
        <v>57.344</v>
      </c>
      <c r="K172" s="13">
        <f t="shared" si="14"/>
        <v>81.977</v>
      </c>
      <c r="L172" s="5">
        <v>7</v>
      </c>
      <c r="M172" s="14"/>
    </row>
    <row r="173" ht="14.25" spans="1:13">
      <c r="A173" s="5">
        <v>171</v>
      </c>
      <c r="B173" s="6" t="s">
        <v>392</v>
      </c>
      <c r="C173" s="18" t="s">
        <v>407</v>
      </c>
      <c r="D173" s="19" t="s">
        <v>408</v>
      </c>
      <c r="E173" s="18" t="s">
        <v>17</v>
      </c>
      <c r="F173" s="18" t="s">
        <v>18</v>
      </c>
      <c r="G173" s="7">
        <v>83.19</v>
      </c>
      <c r="H173" s="8">
        <f t="shared" si="12"/>
        <v>24.957</v>
      </c>
      <c r="I173" s="8">
        <v>80.66</v>
      </c>
      <c r="J173" s="13">
        <f t="shared" si="13"/>
        <v>56.462</v>
      </c>
      <c r="K173" s="13">
        <f t="shared" si="14"/>
        <v>81.419</v>
      </c>
      <c r="L173" s="5">
        <v>8</v>
      </c>
      <c r="M173" s="14"/>
    </row>
    <row r="174" ht="14.25" spans="1:13">
      <c r="A174" s="5">
        <v>172</v>
      </c>
      <c r="B174" s="6" t="s">
        <v>392</v>
      </c>
      <c r="C174" s="18" t="s">
        <v>409</v>
      </c>
      <c r="D174" s="19" t="s">
        <v>410</v>
      </c>
      <c r="E174" s="18" t="s">
        <v>17</v>
      </c>
      <c r="F174" s="18" t="s">
        <v>22</v>
      </c>
      <c r="G174" s="7">
        <v>87.64</v>
      </c>
      <c r="H174" s="8">
        <f t="shared" si="12"/>
        <v>26.292</v>
      </c>
      <c r="I174" s="8">
        <v>78.44</v>
      </c>
      <c r="J174" s="13">
        <f t="shared" si="13"/>
        <v>54.908</v>
      </c>
      <c r="K174" s="13">
        <f t="shared" si="14"/>
        <v>81.2</v>
      </c>
      <c r="L174" s="5">
        <v>9</v>
      </c>
      <c r="M174" s="14"/>
    </row>
    <row r="175" ht="14.25" spans="1:13">
      <c r="A175" s="5">
        <v>173</v>
      </c>
      <c r="B175" s="6" t="s">
        <v>411</v>
      </c>
      <c r="C175" s="18" t="s">
        <v>412</v>
      </c>
      <c r="D175" s="19" t="s">
        <v>413</v>
      </c>
      <c r="E175" s="18" t="s">
        <v>17</v>
      </c>
      <c r="F175" s="18" t="s">
        <v>22</v>
      </c>
      <c r="G175" s="7">
        <v>89.23</v>
      </c>
      <c r="H175" s="8">
        <f t="shared" si="12"/>
        <v>26.769</v>
      </c>
      <c r="I175" s="8">
        <v>80.82</v>
      </c>
      <c r="J175" s="13">
        <f t="shared" si="13"/>
        <v>56.574</v>
      </c>
      <c r="K175" s="13">
        <f t="shared" si="14"/>
        <v>83.343</v>
      </c>
      <c r="L175" s="5">
        <v>1</v>
      </c>
      <c r="M175" s="14" t="s">
        <v>19</v>
      </c>
    </row>
    <row r="176" ht="14.25" spans="1:13">
      <c r="A176" s="5">
        <v>174</v>
      </c>
      <c r="B176" s="6" t="s">
        <v>411</v>
      </c>
      <c r="C176" s="18" t="s">
        <v>414</v>
      </c>
      <c r="D176" s="19" t="s">
        <v>415</v>
      </c>
      <c r="E176" s="18" t="s">
        <v>17</v>
      </c>
      <c r="F176" s="18" t="s">
        <v>22</v>
      </c>
      <c r="G176" s="7">
        <v>87.45</v>
      </c>
      <c r="H176" s="8">
        <f t="shared" si="12"/>
        <v>26.235</v>
      </c>
      <c r="I176" s="8">
        <v>80.48</v>
      </c>
      <c r="J176" s="13">
        <f t="shared" si="13"/>
        <v>56.336</v>
      </c>
      <c r="K176" s="13">
        <f t="shared" si="14"/>
        <v>82.571</v>
      </c>
      <c r="L176" s="5">
        <v>2</v>
      </c>
      <c r="M176" s="14"/>
    </row>
    <row r="177" ht="14.25" spans="1:13">
      <c r="A177" s="5">
        <v>175</v>
      </c>
      <c r="B177" s="6" t="s">
        <v>411</v>
      </c>
      <c r="C177" s="18" t="s">
        <v>416</v>
      </c>
      <c r="D177" s="19" t="s">
        <v>417</v>
      </c>
      <c r="E177" s="18" t="s">
        <v>17</v>
      </c>
      <c r="F177" s="18" t="s">
        <v>22</v>
      </c>
      <c r="G177" s="7">
        <v>89.34</v>
      </c>
      <c r="H177" s="8">
        <f t="shared" si="12"/>
        <v>26.802</v>
      </c>
      <c r="I177" s="8">
        <v>79.46</v>
      </c>
      <c r="J177" s="13">
        <f t="shared" si="13"/>
        <v>55.622</v>
      </c>
      <c r="K177" s="13">
        <f t="shared" si="14"/>
        <v>82.424</v>
      </c>
      <c r="L177" s="5">
        <v>3</v>
      </c>
      <c r="M177" s="14"/>
    </row>
    <row r="178" ht="14.25" spans="1:13">
      <c r="A178" s="5">
        <v>176</v>
      </c>
      <c r="B178" s="6" t="s">
        <v>418</v>
      </c>
      <c r="C178" s="18" t="s">
        <v>419</v>
      </c>
      <c r="D178" s="19" t="s">
        <v>420</v>
      </c>
      <c r="E178" s="18" t="s">
        <v>17</v>
      </c>
      <c r="F178" s="18" t="s">
        <v>22</v>
      </c>
      <c r="G178" s="7">
        <v>85.5</v>
      </c>
      <c r="H178" s="8">
        <f t="shared" si="12"/>
        <v>25.65</v>
      </c>
      <c r="I178" s="8">
        <v>86.66</v>
      </c>
      <c r="J178" s="13">
        <f t="shared" si="13"/>
        <v>60.662</v>
      </c>
      <c r="K178" s="13">
        <f t="shared" si="14"/>
        <v>86.312</v>
      </c>
      <c r="L178" s="5">
        <v>1</v>
      </c>
      <c r="M178" s="14" t="s">
        <v>19</v>
      </c>
    </row>
    <row r="179" ht="14.25" spans="1:13">
      <c r="A179" s="5">
        <v>177</v>
      </c>
      <c r="B179" s="6" t="s">
        <v>418</v>
      </c>
      <c r="C179" s="18" t="s">
        <v>421</v>
      </c>
      <c r="D179" s="19" t="s">
        <v>422</v>
      </c>
      <c r="E179" s="18" t="s">
        <v>17</v>
      </c>
      <c r="F179" s="18" t="s">
        <v>22</v>
      </c>
      <c r="G179" s="7">
        <v>85.42</v>
      </c>
      <c r="H179" s="8">
        <f t="shared" si="12"/>
        <v>25.626</v>
      </c>
      <c r="I179" s="8">
        <v>84.42</v>
      </c>
      <c r="J179" s="13">
        <f t="shared" si="13"/>
        <v>59.094</v>
      </c>
      <c r="K179" s="13">
        <f t="shared" si="14"/>
        <v>84.72</v>
      </c>
      <c r="L179" s="5">
        <v>2</v>
      </c>
      <c r="M179" s="14"/>
    </row>
    <row r="180" ht="14.25" spans="1:13">
      <c r="A180" s="5">
        <v>178</v>
      </c>
      <c r="B180" s="6" t="s">
        <v>418</v>
      </c>
      <c r="C180" s="18" t="s">
        <v>423</v>
      </c>
      <c r="D180" s="19" t="s">
        <v>424</v>
      </c>
      <c r="E180" s="18" t="s">
        <v>17</v>
      </c>
      <c r="F180" s="18" t="s">
        <v>18</v>
      </c>
      <c r="G180" s="7">
        <v>86.4</v>
      </c>
      <c r="H180" s="8">
        <f t="shared" si="12"/>
        <v>25.92</v>
      </c>
      <c r="I180" s="8">
        <v>83.08</v>
      </c>
      <c r="J180" s="13">
        <f t="shared" si="13"/>
        <v>58.156</v>
      </c>
      <c r="K180" s="13">
        <f t="shared" si="14"/>
        <v>84.076</v>
      </c>
      <c r="L180" s="5">
        <v>3</v>
      </c>
      <c r="M180" s="14"/>
    </row>
    <row r="181" ht="14.25" spans="1:13">
      <c r="A181" s="5">
        <v>179</v>
      </c>
      <c r="B181" s="6" t="s">
        <v>425</v>
      </c>
      <c r="C181" s="18" t="s">
        <v>426</v>
      </c>
      <c r="D181" s="19" t="s">
        <v>427</v>
      </c>
      <c r="E181" s="18" t="s">
        <v>17</v>
      </c>
      <c r="F181" s="18" t="s">
        <v>22</v>
      </c>
      <c r="G181" s="7">
        <v>84.8</v>
      </c>
      <c r="H181" s="8">
        <f t="shared" si="12"/>
        <v>25.44</v>
      </c>
      <c r="I181" s="8">
        <v>85.76</v>
      </c>
      <c r="J181" s="13">
        <f t="shared" si="13"/>
        <v>60.032</v>
      </c>
      <c r="K181" s="13">
        <f t="shared" si="14"/>
        <v>85.472</v>
      </c>
      <c r="L181" s="5">
        <v>1</v>
      </c>
      <c r="M181" s="14" t="s">
        <v>19</v>
      </c>
    </row>
    <row r="182" ht="14.25" spans="1:13">
      <c r="A182" s="5">
        <v>180</v>
      </c>
      <c r="B182" s="6" t="s">
        <v>425</v>
      </c>
      <c r="C182" s="18" t="s">
        <v>428</v>
      </c>
      <c r="D182" s="19" t="s">
        <v>429</v>
      </c>
      <c r="E182" s="18" t="s">
        <v>17</v>
      </c>
      <c r="F182" s="18" t="s">
        <v>22</v>
      </c>
      <c r="G182" s="7">
        <v>84.69</v>
      </c>
      <c r="H182" s="8">
        <f t="shared" si="12"/>
        <v>25.407</v>
      </c>
      <c r="I182" s="8">
        <v>77.5</v>
      </c>
      <c r="J182" s="13">
        <f t="shared" si="13"/>
        <v>54.25</v>
      </c>
      <c r="K182" s="13">
        <f t="shared" si="14"/>
        <v>79.657</v>
      </c>
      <c r="L182" s="5">
        <v>2</v>
      </c>
      <c r="M182" s="14"/>
    </row>
    <row r="183" ht="14.25" spans="1:13">
      <c r="A183" s="5">
        <v>181</v>
      </c>
      <c r="B183" s="6" t="s">
        <v>425</v>
      </c>
      <c r="C183" s="18" t="s">
        <v>430</v>
      </c>
      <c r="D183" s="19" t="s">
        <v>431</v>
      </c>
      <c r="E183" s="18" t="s">
        <v>17</v>
      </c>
      <c r="F183" s="18" t="s">
        <v>34</v>
      </c>
      <c r="G183" s="7">
        <v>83.12</v>
      </c>
      <c r="H183" s="8">
        <f t="shared" si="12"/>
        <v>24.936</v>
      </c>
      <c r="I183" s="8">
        <v>77.92</v>
      </c>
      <c r="J183" s="13">
        <f t="shared" si="13"/>
        <v>54.544</v>
      </c>
      <c r="K183" s="13">
        <f t="shared" si="14"/>
        <v>79.48</v>
      </c>
      <c r="L183" s="5">
        <v>3</v>
      </c>
      <c r="M183" s="14"/>
    </row>
    <row r="184" ht="14.25" spans="1:13">
      <c r="A184" s="5">
        <v>182</v>
      </c>
      <c r="B184" s="6" t="s">
        <v>432</v>
      </c>
      <c r="C184" s="18" t="s">
        <v>433</v>
      </c>
      <c r="D184" s="19" t="s">
        <v>434</v>
      </c>
      <c r="E184" s="18" t="s">
        <v>17</v>
      </c>
      <c r="F184" s="18" t="s">
        <v>22</v>
      </c>
      <c r="G184" s="7">
        <v>86.75</v>
      </c>
      <c r="H184" s="8">
        <f t="shared" si="12"/>
        <v>26.025</v>
      </c>
      <c r="I184" s="8">
        <v>83.78</v>
      </c>
      <c r="J184" s="13">
        <f t="shared" si="13"/>
        <v>58.646</v>
      </c>
      <c r="K184" s="13">
        <f t="shared" si="14"/>
        <v>84.671</v>
      </c>
      <c r="L184" s="5">
        <v>1</v>
      </c>
      <c r="M184" s="14" t="s">
        <v>19</v>
      </c>
    </row>
    <row r="185" ht="14.25" spans="1:13">
      <c r="A185" s="5">
        <v>183</v>
      </c>
      <c r="B185" s="6" t="s">
        <v>432</v>
      </c>
      <c r="C185" s="18" t="s">
        <v>435</v>
      </c>
      <c r="D185" s="19" t="s">
        <v>436</v>
      </c>
      <c r="E185" s="18" t="s">
        <v>17</v>
      </c>
      <c r="F185" s="18" t="s">
        <v>22</v>
      </c>
      <c r="G185" s="7">
        <v>85.4</v>
      </c>
      <c r="H185" s="8">
        <f t="shared" si="12"/>
        <v>25.62</v>
      </c>
      <c r="I185" s="8">
        <v>83.2</v>
      </c>
      <c r="J185" s="13">
        <f t="shared" si="13"/>
        <v>58.24</v>
      </c>
      <c r="K185" s="13">
        <f t="shared" si="14"/>
        <v>83.86</v>
      </c>
      <c r="L185" s="5">
        <v>2</v>
      </c>
      <c r="M185" s="14"/>
    </row>
    <row r="186" ht="14.25" spans="1:13">
      <c r="A186" s="5">
        <v>184</v>
      </c>
      <c r="B186" s="6" t="s">
        <v>432</v>
      </c>
      <c r="C186" s="18" t="s">
        <v>437</v>
      </c>
      <c r="D186" s="19" t="s">
        <v>438</v>
      </c>
      <c r="E186" s="18" t="s">
        <v>17</v>
      </c>
      <c r="F186" s="18" t="s">
        <v>22</v>
      </c>
      <c r="G186" s="7">
        <v>85.59</v>
      </c>
      <c r="H186" s="8">
        <f t="shared" si="12"/>
        <v>25.677</v>
      </c>
      <c r="I186" s="8">
        <v>81.72</v>
      </c>
      <c r="J186" s="13">
        <f t="shared" si="13"/>
        <v>57.204</v>
      </c>
      <c r="K186" s="13">
        <f t="shared" si="14"/>
        <v>82.881</v>
      </c>
      <c r="L186" s="5">
        <v>3</v>
      </c>
      <c r="M186" s="14"/>
    </row>
    <row r="187" ht="14.25" spans="1:13">
      <c r="A187" s="5">
        <v>185</v>
      </c>
      <c r="B187" s="6" t="s">
        <v>439</v>
      </c>
      <c r="C187" s="18" t="s">
        <v>440</v>
      </c>
      <c r="D187" s="19" t="s">
        <v>441</v>
      </c>
      <c r="E187" s="18" t="s">
        <v>17</v>
      </c>
      <c r="F187" s="18" t="s">
        <v>22</v>
      </c>
      <c r="G187" s="7">
        <v>78.12</v>
      </c>
      <c r="H187" s="8">
        <f t="shared" si="12"/>
        <v>23.436</v>
      </c>
      <c r="I187" s="8">
        <v>86.4</v>
      </c>
      <c r="J187" s="13">
        <f t="shared" si="13"/>
        <v>60.48</v>
      </c>
      <c r="K187" s="13">
        <f t="shared" si="14"/>
        <v>83.916</v>
      </c>
      <c r="L187" s="5">
        <v>1</v>
      </c>
      <c r="M187" s="14" t="s">
        <v>19</v>
      </c>
    </row>
    <row r="188" ht="14.25" spans="1:13">
      <c r="A188" s="5">
        <v>186</v>
      </c>
      <c r="B188" s="6" t="s">
        <v>439</v>
      </c>
      <c r="C188" s="18" t="s">
        <v>442</v>
      </c>
      <c r="D188" s="19" t="s">
        <v>443</v>
      </c>
      <c r="E188" s="18" t="s">
        <v>30</v>
      </c>
      <c r="F188" s="18" t="s">
        <v>22</v>
      </c>
      <c r="G188" s="7">
        <v>71.28</v>
      </c>
      <c r="H188" s="8">
        <f t="shared" si="12"/>
        <v>21.384</v>
      </c>
      <c r="I188" s="8">
        <v>88</v>
      </c>
      <c r="J188" s="13">
        <f t="shared" si="13"/>
        <v>61.6</v>
      </c>
      <c r="K188" s="13">
        <f t="shared" si="14"/>
        <v>82.984</v>
      </c>
      <c r="L188" s="5">
        <v>2</v>
      </c>
      <c r="M188" s="14"/>
    </row>
    <row r="189" ht="14.25" spans="1:13">
      <c r="A189" s="5">
        <v>187</v>
      </c>
      <c r="B189" s="6" t="s">
        <v>439</v>
      </c>
      <c r="C189" s="18" t="s">
        <v>444</v>
      </c>
      <c r="D189" s="19" t="s">
        <v>445</v>
      </c>
      <c r="E189" s="18" t="s">
        <v>30</v>
      </c>
      <c r="F189" s="18" t="s">
        <v>22</v>
      </c>
      <c r="G189" s="7">
        <v>69.24</v>
      </c>
      <c r="H189" s="8">
        <f t="shared" si="12"/>
        <v>20.772</v>
      </c>
      <c r="I189" s="8">
        <v>82.6</v>
      </c>
      <c r="J189" s="13">
        <f t="shared" si="13"/>
        <v>57.82</v>
      </c>
      <c r="K189" s="13">
        <f t="shared" si="14"/>
        <v>78.592</v>
      </c>
      <c r="L189" s="5">
        <v>3</v>
      </c>
      <c r="M189" s="14"/>
    </row>
    <row r="190" ht="14.25" spans="1:13">
      <c r="A190" s="5">
        <v>188</v>
      </c>
      <c r="B190" s="6" t="s">
        <v>446</v>
      </c>
      <c r="C190" s="18" t="s">
        <v>447</v>
      </c>
      <c r="D190" s="19" t="s">
        <v>448</v>
      </c>
      <c r="E190" s="18" t="s">
        <v>30</v>
      </c>
      <c r="F190" s="18" t="s">
        <v>22</v>
      </c>
      <c r="G190" s="7">
        <v>69.32</v>
      </c>
      <c r="H190" s="8">
        <f t="shared" si="12"/>
        <v>20.796</v>
      </c>
      <c r="I190" s="8">
        <v>92.8</v>
      </c>
      <c r="J190" s="13">
        <f t="shared" si="13"/>
        <v>64.96</v>
      </c>
      <c r="K190" s="13">
        <f t="shared" si="14"/>
        <v>85.756</v>
      </c>
      <c r="L190" s="5">
        <v>1</v>
      </c>
      <c r="M190" s="14" t="s">
        <v>19</v>
      </c>
    </row>
    <row r="191" ht="14.25" spans="1:13">
      <c r="A191" s="5">
        <v>189</v>
      </c>
      <c r="B191" s="6" t="s">
        <v>446</v>
      </c>
      <c r="C191" s="18" t="s">
        <v>449</v>
      </c>
      <c r="D191" s="19" t="s">
        <v>450</v>
      </c>
      <c r="E191" s="18" t="s">
        <v>17</v>
      </c>
      <c r="F191" s="18" t="s">
        <v>34</v>
      </c>
      <c r="G191" s="7">
        <v>71.38</v>
      </c>
      <c r="H191" s="8">
        <f t="shared" si="12"/>
        <v>21.414</v>
      </c>
      <c r="I191" s="8">
        <v>88.2</v>
      </c>
      <c r="J191" s="13">
        <f t="shared" si="13"/>
        <v>61.74</v>
      </c>
      <c r="K191" s="13">
        <f t="shared" si="14"/>
        <v>83.154</v>
      </c>
      <c r="L191" s="5">
        <v>2</v>
      </c>
      <c r="M191" s="14"/>
    </row>
    <row r="192" ht="14.25" spans="1:13">
      <c r="A192" s="5">
        <v>190</v>
      </c>
      <c r="B192" s="6" t="s">
        <v>446</v>
      </c>
      <c r="C192" s="18" t="s">
        <v>451</v>
      </c>
      <c r="D192" s="19" t="s">
        <v>452</v>
      </c>
      <c r="E192" s="18" t="s">
        <v>17</v>
      </c>
      <c r="F192" s="18" t="s">
        <v>34</v>
      </c>
      <c r="G192" s="7">
        <v>72.8</v>
      </c>
      <c r="H192" s="8">
        <f t="shared" si="12"/>
        <v>21.84</v>
      </c>
      <c r="I192" s="8">
        <v>82.8</v>
      </c>
      <c r="J192" s="13">
        <f t="shared" si="13"/>
        <v>57.96</v>
      </c>
      <c r="K192" s="13">
        <f t="shared" si="14"/>
        <v>79.8</v>
      </c>
      <c r="L192" s="5">
        <v>3</v>
      </c>
      <c r="M192" s="14"/>
    </row>
    <row r="193" ht="14.25" spans="1:13">
      <c r="A193" s="5">
        <v>191</v>
      </c>
      <c r="B193" s="6" t="s">
        <v>453</v>
      </c>
      <c r="C193" s="18" t="s">
        <v>454</v>
      </c>
      <c r="D193" s="19" t="s">
        <v>455</v>
      </c>
      <c r="E193" s="18" t="s">
        <v>17</v>
      </c>
      <c r="F193" s="18" t="s">
        <v>22</v>
      </c>
      <c r="G193" s="7">
        <v>78.56</v>
      </c>
      <c r="H193" s="8">
        <f t="shared" si="12"/>
        <v>23.568</v>
      </c>
      <c r="I193" s="8">
        <v>94</v>
      </c>
      <c r="J193" s="13">
        <f t="shared" si="13"/>
        <v>65.8</v>
      </c>
      <c r="K193" s="13">
        <f t="shared" si="14"/>
        <v>89.368</v>
      </c>
      <c r="L193" s="5">
        <v>1</v>
      </c>
      <c r="M193" s="14" t="s">
        <v>19</v>
      </c>
    </row>
    <row r="194" ht="14.25" spans="1:13">
      <c r="A194" s="5">
        <v>192</v>
      </c>
      <c r="B194" s="6" t="s">
        <v>453</v>
      </c>
      <c r="C194" s="18" t="s">
        <v>456</v>
      </c>
      <c r="D194" s="19" t="s">
        <v>457</v>
      </c>
      <c r="E194" s="18" t="s">
        <v>17</v>
      </c>
      <c r="F194" s="18" t="s">
        <v>22</v>
      </c>
      <c r="G194" s="7">
        <v>83.63</v>
      </c>
      <c r="H194" s="8">
        <f t="shared" ref="H194:H209" si="15">G194*0.3</f>
        <v>25.089</v>
      </c>
      <c r="I194" s="8">
        <v>91.4</v>
      </c>
      <c r="J194" s="13">
        <f t="shared" ref="J194:J209" si="16">I194*0.7</f>
        <v>63.98</v>
      </c>
      <c r="K194" s="13">
        <f t="shared" ref="K194:K209" si="17">H194+J194</f>
        <v>89.069</v>
      </c>
      <c r="L194" s="5">
        <v>2</v>
      </c>
      <c r="M194" s="14"/>
    </row>
    <row r="195" ht="14.25" spans="1:13">
      <c r="A195" s="5">
        <v>193</v>
      </c>
      <c r="B195" s="6" t="s">
        <v>453</v>
      </c>
      <c r="C195" s="18" t="s">
        <v>458</v>
      </c>
      <c r="D195" s="19" t="s">
        <v>459</v>
      </c>
      <c r="E195" s="18" t="s">
        <v>17</v>
      </c>
      <c r="F195" s="18" t="s">
        <v>22</v>
      </c>
      <c r="G195" s="7">
        <v>82.74</v>
      </c>
      <c r="H195" s="8">
        <f t="shared" si="15"/>
        <v>24.822</v>
      </c>
      <c r="I195" s="8">
        <v>88.4</v>
      </c>
      <c r="J195" s="13">
        <f t="shared" si="16"/>
        <v>61.88</v>
      </c>
      <c r="K195" s="13">
        <f t="shared" si="17"/>
        <v>86.702</v>
      </c>
      <c r="L195" s="5">
        <v>3</v>
      </c>
      <c r="M195" s="14"/>
    </row>
    <row r="196" ht="14.25" spans="1:13">
      <c r="A196" s="5">
        <v>194</v>
      </c>
      <c r="B196" s="6" t="s">
        <v>460</v>
      </c>
      <c r="C196" s="18" t="s">
        <v>461</v>
      </c>
      <c r="D196" s="19" t="s">
        <v>462</v>
      </c>
      <c r="E196" s="18" t="s">
        <v>17</v>
      </c>
      <c r="F196" s="18" t="s">
        <v>22</v>
      </c>
      <c r="G196" s="7">
        <v>82.12</v>
      </c>
      <c r="H196" s="8">
        <f t="shared" si="15"/>
        <v>24.636</v>
      </c>
      <c r="I196" s="8">
        <v>94.8</v>
      </c>
      <c r="J196" s="13">
        <f t="shared" si="16"/>
        <v>66.36</v>
      </c>
      <c r="K196" s="13">
        <f t="shared" si="17"/>
        <v>90.996</v>
      </c>
      <c r="L196" s="5">
        <v>1</v>
      </c>
      <c r="M196" s="14" t="s">
        <v>19</v>
      </c>
    </row>
    <row r="197" ht="14.25" spans="1:13">
      <c r="A197" s="5">
        <v>195</v>
      </c>
      <c r="B197" s="6" t="s">
        <v>460</v>
      </c>
      <c r="C197" s="18" t="s">
        <v>463</v>
      </c>
      <c r="D197" s="19" t="s">
        <v>464</v>
      </c>
      <c r="E197" s="18" t="s">
        <v>17</v>
      </c>
      <c r="F197" s="18" t="s">
        <v>22</v>
      </c>
      <c r="G197" s="7">
        <v>83.64</v>
      </c>
      <c r="H197" s="8">
        <f t="shared" si="15"/>
        <v>25.092</v>
      </c>
      <c r="I197" s="8">
        <v>92.6</v>
      </c>
      <c r="J197" s="13">
        <f t="shared" si="16"/>
        <v>64.82</v>
      </c>
      <c r="K197" s="13">
        <f t="shared" si="17"/>
        <v>89.912</v>
      </c>
      <c r="L197" s="5">
        <v>2</v>
      </c>
      <c r="M197" s="14"/>
    </row>
    <row r="198" ht="14.25" spans="1:13">
      <c r="A198" s="5">
        <v>196</v>
      </c>
      <c r="B198" s="6" t="s">
        <v>460</v>
      </c>
      <c r="C198" s="18" t="s">
        <v>465</v>
      </c>
      <c r="D198" s="19" t="s">
        <v>466</v>
      </c>
      <c r="E198" s="18" t="s">
        <v>17</v>
      </c>
      <c r="F198" s="18" t="s">
        <v>22</v>
      </c>
      <c r="G198" s="7">
        <v>82.57</v>
      </c>
      <c r="H198" s="8">
        <f t="shared" si="15"/>
        <v>24.771</v>
      </c>
      <c r="I198" s="8">
        <v>90</v>
      </c>
      <c r="J198" s="13">
        <f t="shared" si="16"/>
        <v>63</v>
      </c>
      <c r="K198" s="13">
        <f t="shared" si="17"/>
        <v>87.771</v>
      </c>
      <c r="L198" s="5">
        <v>3</v>
      </c>
      <c r="M198" s="14"/>
    </row>
    <row r="199" ht="14.25" spans="1:13">
      <c r="A199" s="5">
        <v>197</v>
      </c>
      <c r="B199" s="6" t="s">
        <v>467</v>
      </c>
      <c r="C199" s="18" t="s">
        <v>468</v>
      </c>
      <c r="D199" s="19" t="s">
        <v>469</v>
      </c>
      <c r="E199" s="18" t="s">
        <v>30</v>
      </c>
      <c r="F199" s="18" t="s">
        <v>22</v>
      </c>
      <c r="G199" s="7">
        <v>82.74</v>
      </c>
      <c r="H199" s="8">
        <f t="shared" si="15"/>
        <v>24.822</v>
      </c>
      <c r="I199" s="8">
        <v>89.5</v>
      </c>
      <c r="J199" s="13">
        <f t="shared" si="16"/>
        <v>62.65</v>
      </c>
      <c r="K199" s="13">
        <f t="shared" si="17"/>
        <v>87.472</v>
      </c>
      <c r="L199" s="5">
        <v>1</v>
      </c>
      <c r="M199" s="14" t="s">
        <v>19</v>
      </c>
    </row>
    <row r="200" ht="14.25" spans="1:13">
      <c r="A200" s="5">
        <v>198</v>
      </c>
      <c r="B200" s="6" t="s">
        <v>467</v>
      </c>
      <c r="C200" s="18" t="s">
        <v>470</v>
      </c>
      <c r="D200" s="19" t="s">
        <v>471</v>
      </c>
      <c r="E200" s="18" t="s">
        <v>30</v>
      </c>
      <c r="F200" s="18" t="s">
        <v>22</v>
      </c>
      <c r="G200" s="7">
        <v>80.6</v>
      </c>
      <c r="H200" s="8">
        <f t="shared" si="15"/>
        <v>24.18</v>
      </c>
      <c r="I200" s="8">
        <v>88.7</v>
      </c>
      <c r="J200" s="13">
        <f t="shared" si="16"/>
        <v>62.09</v>
      </c>
      <c r="K200" s="13">
        <f t="shared" si="17"/>
        <v>86.27</v>
      </c>
      <c r="L200" s="5">
        <v>2</v>
      </c>
      <c r="M200" s="14"/>
    </row>
    <row r="201" ht="14.25" spans="1:13">
      <c r="A201" s="5">
        <v>199</v>
      </c>
      <c r="B201" s="6" t="s">
        <v>467</v>
      </c>
      <c r="C201" s="18" t="s">
        <v>472</v>
      </c>
      <c r="D201" s="19" t="s">
        <v>473</v>
      </c>
      <c r="E201" s="18" t="s">
        <v>30</v>
      </c>
      <c r="F201" s="18" t="s">
        <v>22</v>
      </c>
      <c r="G201" s="7">
        <v>83.82</v>
      </c>
      <c r="H201" s="8">
        <f t="shared" si="15"/>
        <v>25.146</v>
      </c>
      <c r="I201" s="8">
        <v>85</v>
      </c>
      <c r="J201" s="13">
        <f t="shared" si="16"/>
        <v>59.5</v>
      </c>
      <c r="K201" s="13">
        <f t="shared" si="17"/>
        <v>84.646</v>
      </c>
      <c r="L201" s="5">
        <v>3</v>
      </c>
      <c r="M201" s="14"/>
    </row>
    <row r="202" ht="14.25" spans="1:13">
      <c r="A202" s="5">
        <v>200</v>
      </c>
      <c r="B202" s="6" t="s">
        <v>474</v>
      </c>
      <c r="C202" s="18" t="s">
        <v>475</v>
      </c>
      <c r="D202" s="19" t="s">
        <v>476</v>
      </c>
      <c r="E202" s="18" t="s">
        <v>17</v>
      </c>
      <c r="F202" s="18" t="s">
        <v>22</v>
      </c>
      <c r="G202" s="7">
        <v>86.12</v>
      </c>
      <c r="H202" s="8">
        <f t="shared" si="15"/>
        <v>25.836</v>
      </c>
      <c r="I202" s="8">
        <v>91.6</v>
      </c>
      <c r="J202" s="13">
        <f t="shared" si="16"/>
        <v>64.12</v>
      </c>
      <c r="K202" s="13">
        <f t="shared" si="17"/>
        <v>89.956</v>
      </c>
      <c r="L202" s="5">
        <v>1</v>
      </c>
      <c r="M202" s="14" t="s">
        <v>19</v>
      </c>
    </row>
    <row r="203" ht="14.25" spans="1:13">
      <c r="A203" s="5">
        <v>201</v>
      </c>
      <c r="B203" s="6" t="s">
        <v>474</v>
      </c>
      <c r="C203" s="18" t="s">
        <v>477</v>
      </c>
      <c r="D203" s="19" t="s">
        <v>478</v>
      </c>
      <c r="E203" s="18" t="s">
        <v>30</v>
      </c>
      <c r="F203" s="18" t="s">
        <v>22</v>
      </c>
      <c r="G203" s="7">
        <v>84.53</v>
      </c>
      <c r="H203" s="8">
        <f t="shared" si="15"/>
        <v>25.359</v>
      </c>
      <c r="I203" s="8">
        <v>91</v>
      </c>
      <c r="J203" s="13">
        <f t="shared" si="16"/>
        <v>63.7</v>
      </c>
      <c r="K203" s="13">
        <f t="shared" si="17"/>
        <v>89.059</v>
      </c>
      <c r="L203" s="5">
        <v>2</v>
      </c>
      <c r="M203" s="14"/>
    </row>
    <row r="204" ht="14.25" spans="1:13">
      <c r="A204" s="5">
        <v>202</v>
      </c>
      <c r="B204" s="6" t="s">
        <v>474</v>
      </c>
      <c r="C204" s="18" t="s">
        <v>479</v>
      </c>
      <c r="D204" s="19" t="s">
        <v>480</v>
      </c>
      <c r="E204" s="18" t="s">
        <v>17</v>
      </c>
      <c r="F204" s="18" t="s">
        <v>22</v>
      </c>
      <c r="G204" s="7">
        <v>80.96</v>
      </c>
      <c r="H204" s="8">
        <f t="shared" si="15"/>
        <v>24.288</v>
      </c>
      <c r="I204" s="8">
        <v>90.2</v>
      </c>
      <c r="J204" s="13">
        <f t="shared" si="16"/>
        <v>63.14</v>
      </c>
      <c r="K204" s="13">
        <f t="shared" si="17"/>
        <v>87.428</v>
      </c>
      <c r="L204" s="5">
        <v>3</v>
      </c>
      <c r="M204" s="14"/>
    </row>
    <row r="205" ht="14.25" spans="1:13">
      <c r="A205" s="5">
        <v>203</v>
      </c>
      <c r="B205" s="6" t="s">
        <v>481</v>
      </c>
      <c r="C205" s="18" t="s">
        <v>482</v>
      </c>
      <c r="D205" s="19" t="s">
        <v>483</v>
      </c>
      <c r="E205" s="18" t="s">
        <v>30</v>
      </c>
      <c r="F205" s="18" t="s">
        <v>34</v>
      </c>
      <c r="G205" s="7">
        <v>57.25</v>
      </c>
      <c r="H205" s="8">
        <f t="shared" si="15"/>
        <v>17.175</v>
      </c>
      <c r="I205" s="8">
        <v>87</v>
      </c>
      <c r="J205" s="13">
        <f t="shared" si="16"/>
        <v>60.9</v>
      </c>
      <c r="K205" s="13">
        <f t="shared" si="17"/>
        <v>78.075</v>
      </c>
      <c r="L205" s="5">
        <v>1</v>
      </c>
      <c r="M205" s="14" t="s">
        <v>19</v>
      </c>
    </row>
    <row r="206" ht="14.25" spans="1:13">
      <c r="A206" s="5">
        <v>204</v>
      </c>
      <c r="B206" s="6" t="s">
        <v>481</v>
      </c>
      <c r="C206" s="18" t="s">
        <v>484</v>
      </c>
      <c r="D206" s="19" t="s">
        <v>485</v>
      </c>
      <c r="E206" s="18" t="s">
        <v>30</v>
      </c>
      <c r="F206" s="18" t="s">
        <v>34</v>
      </c>
      <c r="G206" s="7">
        <v>54.93</v>
      </c>
      <c r="H206" s="8">
        <f t="shared" si="15"/>
        <v>16.479</v>
      </c>
      <c r="I206" s="8">
        <v>69.3</v>
      </c>
      <c r="J206" s="13">
        <f t="shared" si="16"/>
        <v>48.51</v>
      </c>
      <c r="K206" s="13">
        <f t="shared" si="17"/>
        <v>64.989</v>
      </c>
      <c r="L206" s="5">
        <v>2</v>
      </c>
      <c r="M206" s="14"/>
    </row>
    <row r="207" ht="14.25" spans="1:13">
      <c r="A207" s="5">
        <v>205</v>
      </c>
      <c r="B207" s="6" t="s">
        <v>481</v>
      </c>
      <c r="C207" s="18" t="s">
        <v>486</v>
      </c>
      <c r="D207" s="19" t="s">
        <v>487</v>
      </c>
      <c r="E207" s="18" t="s">
        <v>30</v>
      </c>
      <c r="F207" s="18" t="s">
        <v>34</v>
      </c>
      <c r="G207" s="7">
        <v>57.1</v>
      </c>
      <c r="H207" s="8">
        <f t="shared" si="15"/>
        <v>17.13</v>
      </c>
      <c r="I207" s="8">
        <v>63.8</v>
      </c>
      <c r="J207" s="13">
        <f t="shared" si="16"/>
        <v>44.66</v>
      </c>
      <c r="K207" s="13">
        <f t="shared" si="17"/>
        <v>61.79</v>
      </c>
      <c r="L207" s="5">
        <v>3</v>
      </c>
      <c r="M207" s="14"/>
    </row>
    <row r="208" ht="14.25" spans="1:13">
      <c r="A208" s="5">
        <v>206</v>
      </c>
      <c r="B208" s="6" t="s">
        <v>488</v>
      </c>
      <c r="C208" s="18" t="s">
        <v>489</v>
      </c>
      <c r="D208" s="19" t="s">
        <v>490</v>
      </c>
      <c r="E208" s="18" t="s">
        <v>17</v>
      </c>
      <c r="F208" s="18" t="s">
        <v>34</v>
      </c>
      <c r="G208" s="7">
        <v>83.91</v>
      </c>
      <c r="H208" s="8">
        <f t="shared" si="15"/>
        <v>25.173</v>
      </c>
      <c r="I208" s="8">
        <v>86.5</v>
      </c>
      <c r="J208" s="13">
        <f t="shared" si="16"/>
        <v>60.55</v>
      </c>
      <c r="K208" s="13">
        <f t="shared" si="17"/>
        <v>85.723</v>
      </c>
      <c r="L208" s="5">
        <v>1</v>
      </c>
      <c r="M208" s="14" t="s">
        <v>19</v>
      </c>
    </row>
    <row r="209" ht="14.25" spans="1:13">
      <c r="A209" s="5">
        <v>207</v>
      </c>
      <c r="B209" s="6" t="s">
        <v>488</v>
      </c>
      <c r="C209" s="18" t="s">
        <v>491</v>
      </c>
      <c r="D209" s="19" t="s">
        <v>492</v>
      </c>
      <c r="E209" s="18" t="s">
        <v>30</v>
      </c>
      <c r="F209" s="18" t="s">
        <v>22</v>
      </c>
      <c r="G209" s="7">
        <v>80.44</v>
      </c>
      <c r="H209" s="8">
        <f t="shared" si="15"/>
        <v>24.132</v>
      </c>
      <c r="I209" s="8">
        <v>80</v>
      </c>
      <c r="J209" s="13">
        <f t="shared" si="16"/>
        <v>56</v>
      </c>
      <c r="K209" s="13">
        <f t="shared" si="17"/>
        <v>80.132</v>
      </c>
      <c r="L209" s="5">
        <v>2</v>
      </c>
      <c r="M209" s="14"/>
    </row>
  </sheetData>
  <mergeCells count="1">
    <mergeCell ref="A1:M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lzg</cp:lastModifiedBy>
  <dcterms:created xsi:type="dcterms:W3CDTF">2018-02-27T11:14:00Z</dcterms:created>
  <cp:lastPrinted>2021-05-15T11:52:00Z</cp:lastPrinted>
  <dcterms:modified xsi:type="dcterms:W3CDTF">2021-05-16T00:49:40Z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D2BC3DCBCC854144BD39AA82D75F672E</vt:lpwstr>
  </property>
</Properties>
</file>