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合理流动 " sheetId="1" r:id="rId1"/>
  </sheets>
  <definedNames>
    <definedName name="_xlnm.Print_Area" localSheetId="0">'合理流动 '!$A$1:$U$47</definedName>
    <definedName name="_xlnm.Print_Titles" localSheetId="0">'合理流动 '!$2:$4</definedName>
  </definedNames>
  <calcPr fullCalcOnLoad="1"/>
</workbook>
</file>

<file path=xl/sharedStrings.xml><?xml version="1.0" encoding="utf-8"?>
<sst xmlns="http://schemas.openxmlformats.org/spreadsheetml/2006/main" count="145" uniqueCount="83">
  <si>
    <t>序号</t>
  </si>
  <si>
    <t>学段</t>
  </si>
  <si>
    <t>备注</t>
  </si>
  <si>
    <t>五中教育集团</t>
  </si>
  <si>
    <t>兴义市第四中学</t>
  </si>
  <si>
    <t>初中</t>
  </si>
  <si>
    <t>桔山</t>
  </si>
  <si>
    <t>兴义市第十五中学</t>
  </si>
  <si>
    <t>洒金</t>
  </si>
  <si>
    <t>兴义市洒金中学</t>
  </si>
  <si>
    <t>下五屯</t>
  </si>
  <si>
    <t>兴义市下五屯街道办事处新屯学校</t>
  </si>
  <si>
    <t>马岭</t>
  </si>
  <si>
    <t>兴义市马岭街道办事处马岭中学</t>
  </si>
  <si>
    <t>思源</t>
  </si>
  <si>
    <t>兴义思源实验中学</t>
  </si>
  <si>
    <t>顶效</t>
  </si>
  <si>
    <t>顶效街道办事处国建中学</t>
  </si>
  <si>
    <t>兴泰</t>
  </si>
  <si>
    <t>兴义市第八小学</t>
  </si>
  <si>
    <t>小学</t>
  </si>
  <si>
    <t>兴义市下五屯街道办事处中心小学</t>
  </si>
  <si>
    <t>兴义市洒金小学</t>
  </si>
  <si>
    <t>坪东</t>
  </si>
  <si>
    <t>兴义市坪东街道办事处坪东小学</t>
  </si>
  <si>
    <t>木贾</t>
  </si>
  <si>
    <t>兴义市木贾街道办事处东贡小学</t>
  </si>
  <si>
    <t>兴义市木贾街道办事处木贾小学</t>
  </si>
  <si>
    <t>黄草</t>
  </si>
  <si>
    <t>兴义市红星路小学富康校区</t>
  </si>
  <si>
    <t>兴义市红星路小学万峰林校区</t>
  </si>
  <si>
    <t>兴义四小民航校区</t>
  </si>
  <si>
    <t>兴义市湖南路小学</t>
  </si>
  <si>
    <t>兴义市延安路小学</t>
  </si>
  <si>
    <t>兴义市马岭街道办事处平寨小学</t>
  </si>
  <si>
    <t>顶效街道办事处顶效小学</t>
  </si>
  <si>
    <t>木陇</t>
  </si>
  <si>
    <t>义龙新区木陇街道办事处铁路小学</t>
  </si>
  <si>
    <t>义龙新区新市民第一小学</t>
  </si>
  <si>
    <t>义龙新区新市民第二小学</t>
  </si>
  <si>
    <t>兴义市兴泰街道办事处中心幼儿园</t>
  </si>
  <si>
    <t>幼儿园</t>
  </si>
  <si>
    <t>兴义市下五屯街道办事处中心幼儿园</t>
  </si>
  <si>
    <t>兴义市洒金街道办事处南兴第二幼儿园</t>
  </si>
  <si>
    <t>兴义市洒金街道办事处中心幼儿园</t>
  </si>
  <si>
    <t>兴义市洒金街道办事处栗坪幼儿园</t>
  </si>
  <si>
    <t>兴义市桔山街道办事处滴水幼儿园</t>
  </si>
  <si>
    <t>兴义市百春幼儿园</t>
  </si>
  <si>
    <t>兴义市百春幼儿园马岭分园</t>
  </si>
  <si>
    <t>兴义市向阳路中心幼儿园民航分园</t>
  </si>
  <si>
    <t>丰都</t>
  </si>
  <si>
    <t>兴义市丰都街道办事处中心幼儿园</t>
  </si>
  <si>
    <t>合计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</si>
  <si>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</si>
  <si>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</si>
  <si>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</si>
  <si>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</si>
  <si>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</si>
  <si>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</si>
  <si>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</si>
  <si>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</si>
  <si>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</si>
  <si>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</si>
  <si>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</si>
  <si>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</si>
  <si>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 技术</t>
  </si>
  <si>
    <t>心理 健康</t>
  </si>
  <si>
    <t>兴义市第十小学</t>
  </si>
  <si>
    <t>小学小计</t>
  </si>
  <si>
    <t>初中小计</t>
  </si>
  <si>
    <t>幼儿园小计</t>
  </si>
  <si>
    <t>兴义市云南路小学</t>
  </si>
  <si>
    <t>兴义市盘江路小学</t>
  </si>
  <si>
    <t>兴义市延安路中心幼儿园</t>
  </si>
  <si>
    <t xml:space="preserve">兴义市及义龙新区2021年中小学幼儿园教师合理流动职位一览表
</t>
  </si>
  <si>
    <t>附件1</t>
  </si>
  <si>
    <t>流动学校</t>
  </si>
  <si>
    <t>职位人数</t>
  </si>
  <si>
    <t>街道办</t>
  </si>
  <si>
    <t>学  科  数</t>
  </si>
  <si>
    <t>马岭</t>
  </si>
  <si>
    <t>兴义市马岭街道办事处平寨幼儿园</t>
  </si>
  <si>
    <t>兴义市桔山街道办事处桔乡路小学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</si>
</sst>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Calibri"/>
      <family val="0"/>
    </font>
    <font>
      <sz val="12"/>
      <color indexed="8"/>
      <name val="Calibri"/>
      <family val="0"/>
    </font>
    <font>
      <b/>
      <sz val="10"/>
      <name val="Calibri"/>
      <family val="0"/>
    </font>
    <font>
      <b/>
      <sz val="12"/>
      <color indexed="8"/>
      <name val="Calibri"/>
      <family val="0"/>
    </font>
    <font>
      <b/>
      <sz val="14"/>
      <name val="Calibri"/>
      <family val="0"/>
    </font>
    <font>
      <b/>
      <sz val="14"/>
      <color indexed="8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7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9" borderId="4" applyNumberFormat="0" applyAlignment="0" applyProtection="0"/>
    <xf numFmtId="0" fontId="8" fillId="14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4" fillId="10" borderId="0" applyNumberFormat="0" applyBorder="0" applyAlignment="0" applyProtection="0"/>
    <xf numFmtId="0" fontId="14" fillId="9" borderId="7" applyNumberFormat="0" applyAlignment="0" applyProtection="0"/>
    <xf numFmtId="0" fontId="6" fillId="3" borderId="4" applyNumberFormat="0" applyAlignment="0" applyProtection="0"/>
    <xf numFmtId="0" fontId="13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1" fillId="0" borderId="9" xfId="0" applyFont="1" applyFill="1" applyBorder="1" applyAlignment="1" applyProtection="1">
      <alignment horizontal="center" vertical="center" wrapText="1"/>
      <protection/>
    </xf>
    <xf numFmtId="0" fontId="32" fillId="0" borderId="9" xfId="0" applyNumberFormat="1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/>
    </xf>
    <xf numFmtId="0" fontId="23" fillId="18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 applyProtection="1">
      <alignment horizontal="center" vertical="center" wrapText="1"/>
      <protection/>
    </xf>
    <xf numFmtId="0" fontId="3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5" fillId="18" borderId="9" xfId="0" applyFont="1" applyFill="1" applyBorder="1" applyAlignment="1" applyProtection="1">
      <alignment horizontal="center" vertical="center" wrapText="1"/>
      <protection/>
    </xf>
    <xf numFmtId="0" fontId="36" fillId="18" borderId="9" xfId="0" applyFont="1" applyFill="1" applyBorder="1" applyAlignment="1">
      <alignment horizontal="center" vertical="center"/>
    </xf>
    <xf numFmtId="0" fontId="24" fillId="18" borderId="0" xfId="0" applyFont="1" applyFill="1" applyAlignment="1">
      <alignment horizontal="center" vertical="center"/>
    </xf>
    <xf numFmtId="0" fontId="31" fillId="0" borderId="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1" fillId="0" borderId="11" xfId="0" applyFont="1" applyFill="1" applyBorder="1" applyAlignment="1" applyProtection="1">
      <alignment horizontal="center" vertical="center" wrapText="1"/>
      <protection/>
    </xf>
    <xf numFmtId="0" fontId="31" fillId="0" borderId="12" xfId="0" applyFont="1" applyFill="1" applyBorder="1" applyAlignment="1" applyProtection="1">
      <alignment horizontal="center" vertical="center" wrapText="1"/>
      <protection/>
    </xf>
    <xf numFmtId="0" fontId="37" fillId="0" borderId="9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5" fillId="18" borderId="13" xfId="0" applyFont="1" applyFill="1" applyBorder="1" applyAlignment="1" applyProtection="1">
      <alignment horizontal="center" vertical="center" wrapText="1"/>
      <protection/>
    </xf>
    <xf numFmtId="0" fontId="35" fillId="18" borderId="14" xfId="0" applyFont="1" applyFill="1" applyBorder="1" applyAlignment="1" applyProtection="1">
      <alignment horizontal="center" vertical="center" wrapText="1"/>
      <protection/>
    </xf>
    <xf numFmtId="0" fontId="35" fillId="18" borderId="15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 applyProtection="1">
      <alignment horizontal="center" vertical="center" wrapText="1"/>
      <protection/>
    </xf>
    <xf numFmtId="0" fontId="33" fillId="0" borderId="1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showZeros="0" tabSelected="1" zoomScale="90" zoomScaleNormal="90" workbookViewId="0" topLeftCell="A1">
      <pane ySplit="4" topLeftCell="A5" activePane="bottomLeft" state="frozen"/>
      <selection pane="topLeft" activeCell="A1" sqref="A1"/>
      <selection pane="bottomLeft" activeCell="V12" sqref="V12"/>
    </sheetView>
  </sheetViews>
  <sheetFormatPr defaultColWidth="9.00390625" defaultRowHeight="13.5"/>
  <cols>
    <col min="1" max="1" width="6.375" style="0" customWidth="1"/>
    <col min="2" max="2" width="11.50390625" style="0" customWidth="1"/>
    <col min="3" max="3" width="26.375" style="0" customWidth="1"/>
    <col min="4" max="4" width="6.00390625" style="0" customWidth="1"/>
    <col min="5" max="5" width="6.75390625" style="0" customWidth="1"/>
    <col min="6" max="19" width="5.00390625" style="0" customWidth="1"/>
    <col min="20" max="20" width="5.875" style="0" customWidth="1"/>
    <col min="21" max="21" width="6.50390625" style="0" customWidth="1"/>
  </cols>
  <sheetData>
    <row r="1" ht="20.25" customHeight="1">
      <c r="A1" s="17" t="s">
        <v>75</v>
      </c>
    </row>
    <row r="2" spans="1:21" ht="30" customHeight="1">
      <c r="A2" s="18" t="s">
        <v>74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" customFormat="1" ht="22.5" customHeight="1">
      <c r="A3" s="20" t="s">
        <v>0</v>
      </c>
      <c r="B3" s="20" t="s">
        <v>78</v>
      </c>
      <c r="C3" s="20" t="s">
        <v>76</v>
      </c>
      <c r="D3" s="20" t="s">
        <v>1</v>
      </c>
      <c r="E3" s="20" t="s">
        <v>77</v>
      </c>
      <c r="F3" s="22" t="s">
        <v>79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 t="s">
        <v>2</v>
      </c>
    </row>
    <row r="4" spans="1:21" s="1" customFormat="1" ht="26.25" customHeight="1">
      <c r="A4" s="21"/>
      <c r="B4" s="21"/>
      <c r="C4" s="21"/>
      <c r="D4" s="21"/>
      <c r="E4" s="21"/>
      <c r="F4" s="3" t="s">
        <v>53</v>
      </c>
      <c r="G4" s="3" t="s">
        <v>54</v>
      </c>
      <c r="H4" s="3" t="s">
        <v>55</v>
      </c>
      <c r="I4" s="3" t="s">
        <v>56</v>
      </c>
      <c r="J4" s="3" t="s">
        <v>57</v>
      </c>
      <c r="K4" s="3" t="s">
        <v>58</v>
      </c>
      <c r="L4" s="3" t="s">
        <v>59</v>
      </c>
      <c r="M4" s="3" t="s">
        <v>60</v>
      </c>
      <c r="N4" s="3" t="s">
        <v>61</v>
      </c>
      <c r="O4" s="3" t="s">
        <v>62</v>
      </c>
      <c r="P4" s="3" t="s">
        <v>63</v>
      </c>
      <c r="Q4" s="3" t="s">
        <v>64</v>
      </c>
      <c r="R4" s="3" t="s">
        <v>65</v>
      </c>
      <c r="S4" s="3" t="s">
        <v>66</v>
      </c>
      <c r="T4" s="3" t="s">
        <v>41</v>
      </c>
      <c r="U4" s="24"/>
    </row>
    <row r="5" spans="1:21" s="2" customFormat="1" ht="30" customHeight="1">
      <c r="A5" s="3">
        <v>1</v>
      </c>
      <c r="B5" s="3" t="s">
        <v>3</v>
      </c>
      <c r="C5" s="3" t="s">
        <v>4</v>
      </c>
      <c r="D5" s="3" t="s">
        <v>5</v>
      </c>
      <c r="E5" s="3">
        <f>SUM(F5:T5)</f>
        <v>45</v>
      </c>
      <c r="F5" s="8">
        <v>5</v>
      </c>
      <c r="G5" s="8">
        <v>12</v>
      </c>
      <c r="H5" s="8">
        <v>13</v>
      </c>
      <c r="I5" s="8">
        <v>4</v>
      </c>
      <c r="J5" s="8"/>
      <c r="K5" s="8">
        <v>2</v>
      </c>
      <c r="L5" s="8">
        <v>3</v>
      </c>
      <c r="M5" s="8">
        <v>3</v>
      </c>
      <c r="N5" s="8">
        <v>3</v>
      </c>
      <c r="O5" s="8"/>
      <c r="P5" s="8"/>
      <c r="Q5" s="8"/>
      <c r="R5" s="8"/>
      <c r="S5" s="8"/>
      <c r="T5" s="8"/>
      <c r="U5" s="5"/>
    </row>
    <row r="6" spans="1:21" s="2" customFormat="1" ht="28.5" customHeight="1">
      <c r="A6" s="3">
        <v>2</v>
      </c>
      <c r="B6" s="3" t="s">
        <v>6</v>
      </c>
      <c r="C6" s="3" t="s">
        <v>7</v>
      </c>
      <c r="D6" s="3" t="s">
        <v>5</v>
      </c>
      <c r="E6" s="16">
        <f aca="true" t="shared" si="0" ref="E6:E11">SUM(F6:T6)</f>
        <v>5</v>
      </c>
      <c r="F6" s="8">
        <v>2</v>
      </c>
      <c r="G6" s="8">
        <v>1</v>
      </c>
      <c r="H6" s="8"/>
      <c r="I6" s="8">
        <v>1</v>
      </c>
      <c r="J6" s="8">
        <v>1</v>
      </c>
      <c r="K6" s="8"/>
      <c r="L6" s="8"/>
      <c r="M6" s="8"/>
      <c r="N6" s="8"/>
      <c r="O6" s="8"/>
      <c r="P6" s="8"/>
      <c r="Q6" s="8"/>
      <c r="R6" s="8"/>
      <c r="S6" s="8"/>
      <c r="T6" s="8"/>
      <c r="U6" s="5"/>
    </row>
    <row r="7" spans="1:21" s="2" customFormat="1" ht="28.5" customHeight="1">
      <c r="A7" s="3">
        <v>3</v>
      </c>
      <c r="B7" s="3" t="s">
        <v>8</v>
      </c>
      <c r="C7" s="3" t="s">
        <v>9</v>
      </c>
      <c r="D7" s="3" t="s">
        <v>5</v>
      </c>
      <c r="E7" s="16">
        <f t="shared" si="0"/>
        <v>10</v>
      </c>
      <c r="F7" s="8">
        <v>2</v>
      </c>
      <c r="G7" s="8">
        <v>5</v>
      </c>
      <c r="H7" s="8">
        <v>3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5"/>
    </row>
    <row r="8" spans="1:21" s="2" customFormat="1" ht="28.5" customHeight="1">
      <c r="A8" s="3">
        <v>4</v>
      </c>
      <c r="B8" s="3" t="s">
        <v>10</v>
      </c>
      <c r="C8" s="3" t="s">
        <v>11</v>
      </c>
      <c r="D8" s="3" t="s">
        <v>5</v>
      </c>
      <c r="E8" s="16">
        <f t="shared" si="0"/>
        <v>12</v>
      </c>
      <c r="F8" s="8">
        <v>3</v>
      </c>
      <c r="G8" s="8">
        <v>2</v>
      </c>
      <c r="H8" s="8">
        <v>2</v>
      </c>
      <c r="I8" s="8">
        <v>1</v>
      </c>
      <c r="J8" s="8"/>
      <c r="K8" s="8"/>
      <c r="L8" s="8"/>
      <c r="M8" s="8"/>
      <c r="N8" s="8"/>
      <c r="O8" s="8"/>
      <c r="P8" s="8">
        <v>2</v>
      </c>
      <c r="Q8" s="8"/>
      <c r="R8" s="8">
        <v>1</v>
      </c>
      <c r="S8" s="8">
        <v>1</v>
      </c>
      <c r="T8" s="8"/>
      <c r="U8" s="5"/>
    </row>
    <row r="9" spans="1:21" s="2" customFormat="1" ht="28.5" customHeight="1">
      <c r="A9" s="3">
        <v>5</v>
      </c>
      <c r="B9" s="3" t="s">
        <v>12</v>
      </c>
      <c r="C9" s="3" t="s">
        <v>13</v>
      </c>
      <c r="D9" s="3" t="s">
        <v>5</v>
      </c>
      <c r="E9" s="16">
        <f t="shared" si="0"/>
        <v>8</v>
      </c>
      <c r="F9" s="9"/>
      <c r="G9" s="9">
        <v>2</v>
      </c>
      <c r="H9" s="9">
        <v>2</v>
      </c>
      <c r="I9" s="9">
        <v>3</v>
      </c>
      <c r="J9" s="9"/>
      <c r="K9" s="9"/>
      <c r="L9" s="9"/>
      <c r="M9" s="9"/>
      <c r="N9" s="9">
        <v>1</v>
      </c>
      <c r="O9" s="9"/>
      <c r="P9" s="9"/>
      <c r="Q9" s="9"/>
      <c r="R9" s="9"/>
      <c r="S9" s="8"/>
      <c r="T9" s="8"/>
      <c r="U9" s="5"/>
    </row>
    <row r="10" spans="1:21" s="2" customFormat="1" ht="28.5" customHeight="1">
      <c r="A10" s="3">
        <v>6</v>
      </c>
      <c r="B10" s="3" t="s">
        <v>14</v>
      </c>
      <c r="C10" s="3" t="s">
        <v>15</v>
      </c>
      <c r="D10" s="3" t="s">
        <v>5</v>
      </c>
      <c r="E10" s="16">
        <f t="shared" si="0"/>
        <v>5</v>
      </c>
      <c r="F10" s="8">
        <v>1</v>
      </c>
      <c r="G10" s="8">
        <v>2</v>
      </c>
      <c r="H10" s="8">
        <v>2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5"/>
    </row>
    <row r="11" spans="1:21" s="2" customFormat="1" ht="28.5" customHeight="1">
      <c r="A11" s="3">
        <v>7</v>
      </c>
      <c r="B11" s="3" t="s">
        <v>16</v>
      </c>
      <c r="C11" s="3" t="s">
        <v>17</v>
      </c>
      <c r="D11" s="3" t="s">
        <v>5</v>
      </c>
      <c r="E11" s="16">
        <f t="shared" si="0"/>
        <v>14</v>
      </c>
      <c r="F11" s="8">
        <v>1</v>
      </c>
      <c r="G11" s="8">
        <v>3</v>
      </c>
      <c r="H11" s="8">
        <v>4</v>
      </c>
      <c r="I11" s="8">
        <v>2</v>
      </c>
      <c r="J11" s="8"/>
      <c r="K11" s="8"/>
      <c r="L11" s="8">
        <v>1</v>
      </c>
      <c r="M11" s="8">
        <v>1</v>
      </c>
      <c r="N11" s="8"/>
      <c r="O11" s="8">
        <v>1</v>
      </c>
      <c r="P11" s="8"/>
      <c r="Q11" s="8">
        <v>1</v>
      </c>
      <c r="R11" s="8"/>
      <c r="S11" s="8"/>
      <c r="T11" s="8"/>
      <c r="U11" s="5"/>
    </row>
    <row r="12" spans="1:21" s="12" customFormat="1" ht="30" customHeight="1">
      <c r="A12" s="28" t="s">
        <v>69</v>
      </c>
      <c r="B12" s="29"/>
      <c r="C12" s="10"/>
      <c r="D12" s="10"/>
      <c r="E12" s="10">
        <f>SUM(E5:E11)</f>
        <v>99</v>
      </c>
      <c r="F12" s="10">
        <f aca="true" t="shared" si="1" ref="F12:T12">SUM(F5:F11)</f>
        <v>14</v>
      </c>
      <c r="G12" s="10">
        <f t="shared" si="1"/>
        <v>27</v>
      </c>
      <c r="H12" s="10">
        <f t="shared" si="1"/>
        <v>26</v>
      </c>
      <c r="I12" s="10">
        <f t="shared" si="1"/>
        <v>11</v>
      </c>
      <c r="J12" s="10">
        <f t="shared" si="1"/>
        <v>1</v>
      </c>
      <c r="K12" s="10">
        <f t="shared" si="1"/>
        <v>2</v>
      </c>
      <c r="L12" s="10">
        <f t="shared" si="1"/>
        <v>4</v>
      </c>
      <c r="M12" s="10">
        <f t="shared" si="1"/>
        <v>4</v>
      </c>
      <c r="N12" s="10">
        <f t="shared" si="1"/>
        <v>4</v>
      </c>
      <c r="O12" s="10">
        <f t="shared" si="1"/>
        <v>1</v>
      </c>
      <c r="P12" s="10">
        <f t="shared" si="1"/>
        <v>2</v>
      </c>
      <c r="Q12" s="10">
        <f t="shared" si="1"/>
        <v>1</v>
      </c>
      <c r="R12" s="10">
        <f t="shared" si="1"/>
        <v>1</v>
      </c>
      <c r="S12" s="10">
        <f t="shared" si="1"/>
        <v>1</v>
      </c>
      <c r="T12" s="10">
        <f t="shared" si="1"/>
        <v>0</v>
      </c>
      <c r="U12" s="11"/>
    </row>
    <row r="13" spans="1:21" s="2" customFormat="1" ht="27" customHeight="1">
      <c r="A13" s="3">
        <v>8</v>
      </c>
      <c r="B13" s="3" t="s">
        <v>18</v>
      </c>
      <c r="C13" s="3" t="s">
        <v>19</v>
      </c>
      <c r="D13" s="3" t="s">
        <v>20</v>
      </c>
      <c r="E13" s="16">
        <f>SUM(F13:T13)</f>
        <v>21</v>
      </c>
      <c r="F13" s="8">
        <v>7</v>
      </c>
      <c r="G13" s="8">
        <v>11</v>
      </c>
      <c r="H13" s="8">
        <v>2</v>
      </c>
      <c r="I13" s="8"/>
      <c r="J13" s="8"/>
      <c r="K13" s="8"/>
      <c r="L13" s="8"/>
      <c r="M13" s="8"/>
      <c r="N13" s="8"/>
      <c r="O13" s="8"/>
      <c r="P13" s="8">
        <v>1</v>
      </c>
      <c r="Q13" s="8"/>
      <c r="R13" s="8"/>
      <c r="S13" s="8"/>
      <c r="T13" s="8"/>
      <c r="U13" s="5"/>
    </row>
    <row r="14" spans="1:21" s="2" customFormat="1" ht="27" customHeight="1">
      <c r="A14" s="3">
        <v>9</v>
      </c>
      <c r="B14" s="3" t="s">
        <v>10</v>
      </c>
      <c r="C14" s="3" t="s">
        <v>21</v>
      </c>
      <c r="D14" s="3" t="s">
        <v>20</v>
      </c>
      <c r="E14" s="16">
        <f aca="true" t="shared" si="2" ref="E14:E32">SUM(F14:T14)</f>
        <v>5</v>
      </c>
      <c r="F14" s="8">
        <v>3</v>
      </c>
      <c r="G14" s="8">
        <v>2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5"/>
    </row>
    <row r="15" spans="1:21" s="2" customFormat="1" ht="27" customHeight="1">
      <c r="A15" s="3">
        <v>10</v>
      </c>
      <c r="B15" s="3" t="s">
        <v>8</v>
      </c>
      <c r="C15" s="3" t="s">
        <v>22</v>
      </c>
      <c r="D15" s="3" t="s">
        <v>20</v>
      </c>
      <c r="E15" s="16">
        <f t="shared" si="2"/>
        <v>10</v>
      </c>
      <c r="F15" s="8">
        <v>3</v>
      </c>
      <c r="G15" s="8">
        <v>2</v>
      </c>
      <c r="H15" s="8">
        <v>1</v>
      </c>
      <c r="I15" s="8"/>
      <c r="J15" s="8"/>
      <c r="K15" s="8"/>
      <c r="L15" s="8"/>
      <c r="M15" s="8"/>
      <c r="N15" s="8"/>
      <c r="O15" s="8">
        <v>2</v>
      </c>
      <c r="P15" s="8"/>
      <c r="Q15" s="8">
        <v>2</v>
      </c>
      <c r="R15" s="8"/>
      <c r="S15" s="8"/>
      <c r="T15" s="8"/>
      <c r="U15" s="5"/>
    </row>
    <row r="16" spans="1:21" s="2" customFormat="1" ht="27" customHeight="1">
      <c r="A16" s="3">
        <v>11</v>
      </c>
      <c r="B16" s="3" t="s">
        <v>23</v>
      </c>
      <c r="C16" s="3" t="s">
        <v>24</v>
      </c>
      <c r="D16" s="3" t="s">
        <v>20</v>
      </c>
      <c r="E16" s="16">
        <f t="shared" si="2"/>
        <v>3</v>
      </c>
      <c r="F16" s="8"/>
      <c r="G16" s="8"/>
      <c r="H16" s="8"/>
      <c r="I16" s="8"/>
      <c r="J16" s="8"/>
      <c r="K16" s="8"/>
      <c r="L16" s="8"/>
      <c r="M16" s="8"/>
      <c r="N16" s="8"/>
      <c r="O16" s="8">
        <v>1</v>
      </c>
      <c r="P16" s="8"/>
      <c r="Q16" s="8">
        <v>1</v>
      </c>
      <c r="R16" s="8">
        <v>1</v>
      </c>
      <c r="S16" s="8"/>
      <c r="T16" s="8"/>
      <c r="U16" s="5"/>
    </row>
    <row r="17" spans="1:21" s="2" customFormat="1" ht="27" customHeight="1">
      <c r="A17" s="3">
        <v>12</v>
      </c>
      <c r="B17" s="3" t="s">
        <v>25</v>
      </c>
      <c r="C17" s="3" t="s">
        <v>26</v>
      </c>
      <c r="D17" s="3" t="s">
        <v>20</v>
      </c>
      <c r="E17" s="16">
        <f t="shared" si="2"/>
        <v>8</v>
      </c>
      <c r="F17" s="8">
        <v>3</v>
      </c>
      <c r="G17" s="8">
        <v>3</v>
      </c>
      <c r="H17" s="8"/>
      <c r="I17" s="8"/>
      <c r="J17" s="8"/>
      <c r="K17" s="8"/>
      <c r="L17" s="8"/>
      <c r="M17" s="8"/>
      <c r="N17" s="8"/>
      <c r="O17" s="8"/>
      <c r="P17" s="8">
        <v>1</v>
      </c>
      <c r="Q17" s="8"/>
      <c r="R17" s="8">
        <v>1</v>
      </c>
      <c r="S17" s="8"/>
      <c r="T17" s="8"/>
      <c r="U17" s="5"/>
    </row>
    <row r="18" spans="1:21" s="2" customFormat="1" ht="27" customHeight="1">
      <c r="A18" s="3">
        <v>13</v>
      </c>
      <c r="B18" s="3" t="s">
        <v>25</v>
      </c>
      <c r="C18" s="3" t="s">
        <v>27</v>
      </c>
      <c r="D18" s="3" t="s">
        <v>20</v>
      </c>
      <c r="E18" s="16">
        <f t="shared" si="2"/>
        <v>5</v>
      </c>
      <c r="F18" s="9">
        <v>1</v>
      </c>
      <c r="G18" s="9">
        <v>2</v>
      </c>
      <c r="H18" s="9">
        <v>1</v>
      </c>
      <c r="I18" s="9"/>
      <c r="J18" s="9"/>
      <c r="K18" s="9"/>
      <c r="L18" s="9"/>
      <c r="M18" s="9"/>
      <c r="N18" s="9"/>
      <c r="O18" s="9"/>
      <c r="P18" s="9">
        <v>1</v>
      </c>
      <c r="Q18" s="9"/>
      <c r="R18" s="9"/>
      <c r="S18" s="9"/>
      <c r="T18" s="9"/>
      <c r="U18" s="5"/>
    </row>
    <row r="19" spans="1:21" s="2" customFormat="1" ht="27" customHeight="1">
      <c r="A19" s="3">
        <v>14</v>
      </c>
      <c r="B19" s="3" t="s">
        <v>6</v>
      </c>
      <c r="C19" s="3" t="s">
        <v>67</v>
      </c>
      <c r="D19" s="3" t="s">
        <v>20</v>
      </c>
      <c r="E19" s="16">
        <f t="shared" si="2"/>
        <v>3</v>
      </c>
      <c r="F19" s="8"/>
      <c r="G19" s="8">
        <v>2</v>
      </c>
      <c r="H19" s="8">
        <v>1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5"/>
    </row>
    <row r="20" spans="1:21" s="2" customFormat="1" ht="27" customHeight="1">
      <c r="A20" s="3">
        <v>15</v>
      </c>
      <c r="B20" s="3" t="s">
        <v>6</v>
      </c>
      <c r="C20" s="16" t="s">
        <v>82</v>
      </c>
      <c r="D20" s="3" t="s">
        <v>20</v>
      </c>
      <c r="E20" s="16">
        <f t="shared" si="2"/>
        <v>1</v>
      </c>
      <c r="F20" s="8">
        <v>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5"/>
    </row>
    <row r="21" spans="1:21" s="2" customFormat="1" ht="27" customHeight="1">
      <c r="A21" s="3">
        <v>16</v>
      </c>
      <c r="B21" s="3" t="s">
        <v>28</v>
      </c>
      <c r="C21" s="3" t="s">
        <v>29</v>
      </c>
      <c r="D21" s="3" t="s">
        <v>20</v>
      </c>
      <c r="E21" s="16">
        <f t="shared" si="2"/>
        <v>40</v>
      </c>
      <c r="F21" s="6">
        <v>18</v>
      </c>
      <c r="G21" s="6">
        <v>13</v>
      </c>
      <c r="H21" s="6">
        <v>2</v>
      </c>
      <c r="I21" s="6"/>
      <c r="J21" s="6"/>
      <c r="K21" s="6"/>
      <c r="L21" s="6"/>
      <c r="M21" s="6"/>
      <c r="N21" s="6"/>
      <c r="O21" s="6">
        <v>3</v>
      </c>
      <c r="P21" s="6">
        <v>3</v>
      </c>
      <c r="Q21" s="6"/>
      <c r="R21" s="6">
        <v>1</v>
      </c>
      <c r="S21" s="6"/>
      <c r="T21" s="6"/>
      <c r="U21" s="5"/>
    </row>
    <row r="22" spans="1:21" s="2" customFormat="1" ht="27" customHeight="1">
      <c r="A22" s="3">
        <v>17</v>
      </c>
      <c r="B22" s="3" t="s">
        <v>28</v>
      </c>
      <c r="C22" s="3" t="s">
        <v>30</v>
      </c>
      <c r="D22" s="3" t="s">
        <v>20</v>
      </c>
      <c r="E22" s="16">
        <f t="shared" si="2"/>
        <v>22</v>
      </c>
      <c r="F22" s="6">
        <v>10</v>
      </c>
      <c r="G22" s="6">
        <v>8</v>
      </c>
      <c r="H22" s="6"/>
      <c r="I22" s="6"/>
      <c r="J22" s="6"/>
      <c r="K22" s="6"/>
      <c r="L22" s="6"/>
      <c r="M22" s="6"/>
      <c r="N22" s="6"/>
      <c r="O22" s="6"/>
      <c r="P22" s="6">
        <v>4</v>
      </c>
      <c r="Q22" s="6"/>
      <c r="R22" s="6"/>
      <c r="S22" s="6"/>
      <c r="T22" s="6"/>
      <c r="U22" s="5"/>
    </row>
    <row r="23" spans="1:21" s="2" customFormat="1" ht="27" customHeight="1">
      <c r="A23" s="3">
        <v>18</v>
      </c>
      <c r="B23" s="3" t="s">
        <v>28</v>
      </c>
      <c r="C23" s="3" t="s">
        <v>71</v>
      </c>
      <c r="D23" s="3" t="s">
        <v>20</v>
      </c>
      <c r="E23" s="16">
        <f t="shared" si="2"/>
        <v>1</v>
      </c>
      <c r="F23" s="6"/>
      <c r="G23" s="6"/>
      <c r="H23" s="6">
        <v>1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5"/>
    </row>
    <row r="24" spans="1:21" s="2" customFormat="1" ht="27" customHeight="1">
      <c r="A24" s="3">
        <v>19</v>
      </c>
      <c r="B24" s="3" t="s">
        <v>28</v>
      </c>
      <c r="C24" s="3" t="s">
        <v>72</v>
      </c>
      <c r="D24" s="3" t="s">
        <v>20</v>
      </c>
      <c r="E24" s="16">
        <f t="shared" si="2"/>
        <v>1</v>
      </c>
      <c r="F24" s="6">
        <v>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5"/>
    </row>
    <row r="25" spans="1:21" s="2" customFormat="1" ht="27" customHeight="1">
      <c r="A25" s="3">
        <v>20</v>
      </c>
      <c r="B25" s="3" t="s">
        <v>28</v>
      </c>
      <c r="C25" s="3" t="s">
        <v>31</v>
      </c>
      <c r="D25" s="3" t="s">
        <v>20</v>
      </c>
      <c r="E25" s="16">
        <f t="shared" si="2"/>
        <v>18</v>
      </c>
      <c r="F25" s="6">
        <v>8</v>
      </c>
      <c r="G25" s="6">
        <v>5</v>
      </c>
      <c r="H25" s="6">
        <v>2</v>
      </c>
      <c r="I25" s="6"/>
      <c r="J25" s="6"/>
      <c r="K25" s="6"/>
      <c r="L25" s="6"/>
      <c r="M25" s="6"/>
      <c r="N25" s="6"/>
      <c r="O25" s="6">
        <v>1</v>
      </c>
      <c r="P25" s="6">
        <v>1</v>
      </c>
      <c r="Q25" s="6">
        <v>1</v>
      </c>
      <c r="R25" s="6"/>
      <c r="S25" s="6"/>
      <c r="T25" s="6"/>
      <c r="U25" s="5"/>
    </row>
    <row r="26" spans="1:21" s="2" customFormat="1" ht="27" customHeight="1">
      <c r="A26" s="3">
        <v>21</v>
      </c>
      <c r="B26" s="3" t="s">
        <v>28</v>
      </c>
      <c r="C26" s="3" t="s">
        <v>32</v>
      </c>
      <c r="D26" s="3" t="s">
        <v>20</v>
      </c>
      <c r="E26" s="16">
        <f t="shared" si="2"/>
        <v>1</v>
      </c>
      <c r="F26" s="7"/>
      <c r="G26" s="7"/>
      <c r="H26" s="7">
        <v>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5"/>
    </row>
    <row r="27" spans="1:21" s="2" customFormat="1" ht="27" customHeight="1">
      <c r="A27" s="3">
        <v>22</v>
      </c>
      <c r="B27" s="3" t="s">
        <v>28</v>
      </c>
      <c r="C27" s="3" t="s">
        <v>33</v>
      </c>
      <c r="D27" s="3" t="s">
        <v>20</v>
      </c>
      <c r="E27" s="16">
        <f t="shared" si="2"/>
        <v>1</v>
      </c>
      <c r="F27" s="6">
        <v>1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5"/>
    </row>
    <row r="28" spans="1:21" s="2" customFormat="1" ht="27" customHeight="1">
      <c r="A28" s="3">
        <v>23</v>
      </c>
      <c r="B28" s="3" t="s">
        <v>12</v>
      </c>
      <c r="C28" s="3" t="s">
        <v>34</v>
      </c>
      <c r="D28" s="3" t="s">
        <v>20</v>
      </c>
      <c r="E28" s="16">
        <f t="shared" si="2"/>
        <v>2</v>
      </c>
      <c r="F28" s="4">
        <v>1</v>
      </c>
      <c r="G28" s="5"/>
      <c r="H28" s="5">
        <v>1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s="2" customFormat="1" ht="27" customHeight="1">
      <c r="A29" s="3">
        <v>24</v>
      </c>
      <c r="B29" s="3" t="s">
        <v>16</v>
      </c>
      <c r="C29" s="3" t="s">
        <v>35</v>
      </c>
      <c r="D29" s="3" t="s">
        <v>20</v>
      </c>
      <c r="E29" s="16">
        <f t="shared" si="2"/>
        <v>2</v>
      </c>
      <c r="F29" s="8">
        <v>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5"/>
    </row>
    <row r="30" spans="1:21" s="2" customFormat="1" ht="27" customHeight="1">
      <c r="A30" s="3">
        <v>25</v>
      </c>
      <c r="B30" s="3" t="s">
        <v>36</v>
      </c>
      <c r="C30" s="3" t="s">
        <v>37</v>
      </c>
      <c r="D30" s="3" t="s">
        <v>20</v>
      </c>
      <c r="E30" s="16">
        <f t="shared" si="2"/>
        <v>2</v>
      </c>
      <c r="F30" s="8"/>
      <c r="G30" s="8">
        <v>2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5"/>
    </row>
    <row r="31" spans="1:21" s="2" customFormat="1" ht="27" customHeight="1">
      <c r="A31" s="3">
        <v>26</v>
      </c>
      <c r="B31" s="3" t="s">
        <v>36</v>
      </c>
      <c r="C31" s="3" t="s">
        <v>38</v>
      </c>
      <c r="D31" s="3" t="s">
        <v>20</v>
      </c>
      <c r="E31" s="16">
        <f t="shared" si="2"/>
        <v>7</v>
      </c>
      <c r="F31" s="8">
        <v>3</v>
      </c>
      <c r="G31" s="8">
        <v>2</v>
      </c>
      <c r="H31" s="8">
        <v>2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5"/>
    </row>
    <row r="32" spans="1:21" s="2" customFormat="1" ht="27" customHeight="1">
      <c r="A32" s="3">
        <v>27</v>
      </c>
      <c r="B32" s="3" t="s">
        <v>36</v>
      </c>
      <c r="C32" s="3" t="s">
        <v>39</v>
      </c>
      <c r="D32" s="3" t="s">
        <v>20</v>
      </c>
      <c r="E32" s="16">
        <f t="shared" si="2"/>
        <v>5</v>
      </c>
      <c r="F32" s="8">
        <v>1</v>
      </c>
      <c r="G32" s="8">
        <v>2</v>
      </c>
      <c r="H32" s="8"/>
      <c r="I32" s="8"/>
      <c r="J32" s="8"/>
      <c r="K32" s="8"/>
      <c r="L32" s="8"/>
      <c r="M32" s="8"/>
      <c r="N32" s="8"/>
      <c r="O32" s="8">
        <v>2</v>
      </c>
      <c r="P32" s="8"/>
      <c r="Q32" s="8"/>
      <c r="R32" s="8"/>
      <c r="S32" s="8"/>
      <c r="T32" s="8"/>
      <c r="U32" s="5"/>
    </row>
    <row r="33" spans="1:21" s="12" customFormat="1" ht="27" customHeight="1">
      <c r="A33" s="28" t="s">
        <v>68</v>
      </c>
      <c r="B33" s="29"/>
      <c r="C33" s="10"/>
      <c r="D33" s="10"/>
      <c r="E33" s="10">
        <f>SUM(E13:E32)</f>
        <v>158</v>
      </c>
      <c r="F33" s="10">
        <f aca="true" t="shared" si="3" ref="F33:T33">SUM(F13:F32)</f>
        <v>63</v>
      </c>
      <c r="G33" s="10">
        <f t="shared" si="3"/>
        <v>54</v>
      </c>
      <c r="H33" s="10">
        <f t="shared" si="3"/>
        <v>14</v>
      </c>
      <c r="I33" s="10">
        <f t="shared" si="3"/>
        <v>0</v>
      </c>
      <c r="J33" s="10">
        <f t="shared" si="3"/>
        <v>0</v>
      </c>
      <c r="K33" s="10">
        <f t="shared" si="3"/>
        <v>0</v>
      </c>
      <c r="L33" s="10">
        <f t="shared" si="3"/>
        <v>0</v>
      </c>
      <c r="M33" s="10">
        <f t="shared" si="3"/>
        <v>0</v>
      </c>
      <c r="N33" s="10">
        <f t="shared" si="3"/>
        <v>0</v>
      </c>
      <c r="O33" s="10">
        <f t="shared" si="3"/>
        <v>9</v>
      </c>
      <c r="P33" s="10">
        <f t="shared" si="3"/>
        <v>11</v>
      </c>
      <c r="Q33" s="10">
        <f t="shared" si="3"/>
        <v>4</v>
      </c>
      <c r="R33" s="10">
        <f t="shared" si="3"/>
        <v>3</v>
      </c>
      <c r="S33" s="10">
        <f t="shared" si="3"/>
        <v>0</v>
      </c>
      <c r="T33" s="10">
        <f t="shared" si="3"/>
        <v>0</v>
      </c>
      <c r="U33" s="11"/>
    </row>
    <row r="34" spans="1:21" s="2" customFormat="1" ht="30" customHeight="1">
      <c r="A34" s="3">
        <v>28</v>
      </c>
      <c r="B34" s="3" t="s">
        <v>18</v>
      </c>
      <c r="C34" s="3" t="s">
        <v>40</v>
      </c>
      <c r="D34" s="3" t="s">
        <v>41</v>
      </c>
      <c r="E34" s="16">
        <f aca="true" t="shared" si="4" ref="E34:E45">SUM(F34:T34)</f>
        <v>1</v>
      </c>
      <c r="F34" s="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>
        <v>1</v>
      </c>
      <c r="U34" s="5"/>
    </row>
    <row r="35" spans="1:21" s="2" customFormat="1" ht="30" customHeight="1">
      <c r="A35" s="3">
        <v>29</v>
      </c>
      <c r="B35" s="3" t="s">
        <v>10</v>
      </c>
      <c r="C35" s="3" t="s">
        <v>42</v>
      </c>
      <c r="D35" s="3" t="s">
        <v>41</v>
      </c>
      <c r="E35" s="16">
        <f t="shared" si="4"/>
        <v>1</v>
      </c>
      <c r="F35" s="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>
        <v>1</v>
      </c>
      <c r="U35" s="5"/>
    </row>
    <row r="36" spans="1:21" s="2" customFormat="1" ht="30" customHeight="1">
      <c r="A36" s="3">
        <v>30</v>
      </c>
      <c r="B36" s="3" t="s">
        <v>8</v>
      </c>
      <c r="C36" s="3" t="s">
        <v>43</v>
      </c>
      <c r="D36" s="3" t="s">
        <v>41</v>
      </c>
      <c r="E36" s="16">
        <f t="shared" si="4"/>
        <v>1</v>
      </c>
      <c r="F36" s="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>
        <v>1</v>
      </c>
      <c r="U36" s="5"/>
    </row>
    <row r="37" spans="1:21" s="2" customFormat="1" ht="30" customHeight="1">
      <c r="A37" s="3">
        <v>31</v>
      </c>
      <c r="B37" s="3" t="s">
        <v>8</v>
      </c>
      <c r="C37" s="3" t="s">
        <v>44</v>
      </c>
      <c r="D37" s="3" t="s">
        <v>41</v>
      </c>
      <c r="E37" s="16">
        <f t="shared" si="4"/>
        <v>1</v>
      </c>
      <c r="F37" s="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>
        <v>1</v>
      </c>
      <c r="U37" s="5"/>
    </row>
    <row r="38" spans="1:21" s="2" customFormat="1" ht="30" customHeight="1">
      <c r="A38" s="3">
        <v>32</v>
      </c>
      <c r="B38" s="3" t="s">
        <v>8</v>
      </c>
      <c r="C38" s="3" t="s">
        <v>45</v>
      </c>
      <c r="D38" s="3" t="s">
        <v>41</v>
      </c>
      <c r="E38" s="16">
        <f t="shared" si="4"/>
        <v>1</v>
      </c>
      <c r="F38" s="4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>
        <v>1</v>
      </c>
      <c r="U38" s="5"/>
    </row>
    <row r="39" spans="1:21" s="2" customFormat="1" ht="30" customHeight="1">
      <c r="A39" s="3">
        <v>33</v>
      </c>
      <c r="B39" s="3" t="s">
        <v>6</v>
      </c>
      <c r="C39" s="3" t="s">
        <v>46</v>
      </c>
      <c r="D39" s="3" t="s">
        <v>41</v>
      </c>
      <c r="E39" s="16">
        <f t="shared" si="4"/>
        <v>1</v>
      </c>
      <c r="F39" s="4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>
        <v>1</v>
      </c>
      <c r="U39" s="5"/>
    </row>
    <row r="40" spans="1:21" s="2" customFormat="1" ht="30" customHeight="1">
      <c r="A40" s="3">
        <v>34</v>
      </c>
      <c r="B40" s="3" t="s">
        <v>28</v>
      </c>
      <c r="C40" s="3" t="s">
        <v>47</v>
      </c>
      <c r="D40" s="3" t="s">
        <v>41</v>
      </c>
      <c r="E40" s="16">
        <f t="shared" si="4"/>
        <v>1</v>
      </c>
      <c r="F40" s="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>
        <v>1</v>
      </c>
      <c r="U40" s="5"/>
    </row>
    <row r="41" spans="1:21" s="2" customFormat="1" ht="30" customHeight="1">
      <c r="A41" s="3">
        <v>35</v>
      </c>
      <c r="B41" s="3" t="s">
        <v>28</v>
      </c>
      <c r="C41" s="3" t="s">
        <v>48</v>
      </c>
      <c r="D41" s="3" t="s">
        <v>41</v>
      </c>
      <c r="E41" s="16">
        <f t="shared" si="4"/>
        <v>1</v>
      </c>
      <c r="F41" s="4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>
        <v>1</v>
      </c>
      <c r="U41" s="5"/>
    </row>
    <row r="42" spans="1:21" s="2" customFormat="1" ht="30" customHeight="1">
      <c r="A42" s="3">
        <v>36</v>
      </c>
      <c r="B42" s="3" t="s">
        <v>28</v>
      </c>
      <c r="C42" s="3" t="s">
        <v>73</v>
      </c>
      <c r="D42" s="3" t="s">
        <v>41</v>
      </c>
      <c r="E42" s="16">
        <f t="shared" si="4"/>
        <v>1</v>
      </c>
      <c r="F42" s="4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>
        <v>1</v>
      </c>
      <c r="U42" s="5"/>
    </row>
    <row r="43" spans="1:21" s="2" customFormat="1" ht="30" customHeight="1">
      <c r="A43" s="3">
        <v>37</v>
      </c>
      <c r="B43" s="3" t="s">
        <v>28</v>
      </c>
      <c r="C43" s="3" t="s">
        <v>49</v>
      </c>
      <c r="D43" s="3" t="s">
        <v>41</v>
      </c>
      <c r="E43" s="16">
        <f t="shared" si="4"/>
        <v>1</v>
      </c>
      <c r="F43" s="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>
        <v>1</v>
      </c>
      <c r="U43" s="5"/>
    </row>
    <row r="44" spans="1:21" s="2" customFormat="1" ht="30" customHeight="1">
      <c r="A44" s="3">
        <v>38</v>
      </c>
      <c r="B44" s="3" t="s">
        <v>80</v>
      </c>
      <c r="C44" s="3" t="s">
        <v>81</v>
      </c>
      <c r="D44" s="3" t="s">
        <v>41</v>
      </c>
      <c r="E44" s="16">
        <f t="shared" si="4"/>
        <v>1</v>
      </c>
      <c r="F44" s="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>
        <v>1</v>
      </c>
      <c r="U44" s="5"/>
    </row>
    <row r="45" spans="1:21" s="2" customFormat="1" ht="30" customHeight="1">
      <c r="A45" s="3">
        <v>39</v>
      </c>
      <c r="B45" s="3" t="s">
        <v>50</v>
      </c>
      <c r="C45" s="3" t="s">
        <v>51</v>
      </c>
      <c r="D45" s="3" t="s">
        <v>41</v>
      </c>
      <c r="E45" s="16">
        <f t="shared" si="4"/>
        <v>2</v>
      </c>
      <c r="F45" s="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>
        <v>2</v>
      </c>
      <c r="U45" s="5"/>
    </row>
    <row r="46" spans="1:21" s="12" customFormat="1" ht="30" customHeight="1">
      <c r="A46" s="28" t="s">
        <v>70</v>
      </c>
      <c r="B46" s="29"/>
      <c r="C46" s="10"/>
      <c r="D46" s="10"/>
      <c r="E46" s="10">
        <f>SUM(E34:E45)</f>
        <v>13</v>
      </c>
      <c r="F46" s="10">
        <f aca="true" t="shared" si="5" ref="F46:T46">SUM(F34:F45)</f>
        <v>0</v>
      </c>
      <c r="G46" s="10">
        <f t="shared" si="5"/>
        <v>0</v>
      </c>
      <c r="H46" s="10">
        <f t="shared" si="5"/>
        <v>0</v>
      </c>
      <c r="I46" s="10">
        <f t="shared" si="5"/>
        <v>0</v>
      </c>
      <c r="J46" s="10">
        <f t="shared" si="5"/>
        <v>0</v>
      </c>
      <c r="K46" s="10">
        <f t="shared" si="5"/>
        <v>0</v>
      </c>
      <c r="L46" s="10">
        <f t="shared" si="5"/>
        <v>0</v>
      </c>
      <c r="M46" s="10">
        <f t="shared" si="5"/>
        <v>0</v>
      </c>
      <c r="N46" s="10">
        <f t="shared" si="5"/>
        <v>0</v>
      </c>
      <c r="O46" s="10">
        <f t="shared" si="5"/>
        <v>0</v>
      </c>
      <c r="P46" s="10">
        <f t="shared" si="5"/>
        <v>0</v>
      </c>
      <c r="Q46" s="10">
        <f t="shared" si="5"/>
        <v>0</v>
      </c>
      <c r="R46" s="10">
        <f t="shared" si="5"/>
        <v>0</v>
      </c>
      <c r="S46" s="10">
        <f t="shared" si="5"/>
        <v>0</v>
      </c>
      <c r="T46" s="10">
        <f t="shared" si="5"/>
        <v>13</v>
      </c>
      <c r="U46" s="11"/>
    </row>
    <row r="47" spans="1:21" s="15" customFormat="1" ht="24.75" customHeight="1">
      <c r="A47" s="25" t="s">
        <v>52</v>
      </c>
      <c r="B47" s="26"/>
      <c r="C47" s="27"/>
      <c r="D47" s="13"/>
      <c r="E47" s="13">
        <f>E12+E33+E46</f>
        <v>270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4"/>
    </row>
  </sheetData>
  <sheetProtection password="CC05" sheet="1" objects="1" scenarios="1" selectLockedCells="1" selectUnlockedCells="1"/>
  <mergeCells count="12">
    <mergeCell ref="A47:C47"/>
    <mergeCell ref="A12:B12"/>
    <mergeCell ref="A33:B33"/>
    <mergeCell ref="A46:B46"/>
    <mergeCell ref="A2:U2"/>
    <mergeCell ref="A3:A4"/>
    <mergeCell ref="B3:B4"/>
    <mergeCell ref="C3:C4"/>
    <mergeCell ref="D3:D4"/>
    <mergeCell ref="E3:E4"/>
    <mergeCell ref="F3:T3"/>
    <mergeCell ref="U3:U4"/>
  </mergeCells>
  <printOptions/>
  <pageMargins left="0.3937007874015748" right="0.3937007874015748" top="0.7874015748031497" bottom="0.1968503937007874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cp:lastPrinted>2021-06-03T02:39:12Z</cp:lastPrinted>
  <dcterms:created xsi:type="dcterms:W3CDTF">2021-04-07T00:36:00Z</dcterms:created>
  <dcterms:modified xsi:type="dcterms:W3CDTF">2021-06-15T10:38:01Z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A3FDEC5F70424738A3FFC02368F4FE4B</vt:lpwstr>
  </property>
</Properties>
</file>