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tabRatio="692" activeTab="0"/>
  </bookViews>
  <sheets>
    <sheet name="计分表 (2)" sheetId="1" r:id="rId1"/>
  </sheets>
  <definedNames>
    <definedName name="_xlnm.Print_Titles" localSheetId="0">'计分表 (2)'!$1:$2</definedName>
    <definedName name="_xlnm._FilterDatabase" localSheetId="0" hidden="1">'计分表 (2)'!$A$2:$T$63</definedName>
  </definedNames>
  <calcPr fullCalcOnLoad="1"/>
</workbook>
</file>

<file path=xl/sharedStrings.xml><?xml version="1.0" encoding="utf-8"?>
<sst xmlns="http://schemas.openxmlformats.org/spreadsheetml/2006/main" count="403" uniqueCount="109">
  <si>
    <t>2021年阿荣旗第一中学校园招聘教师试讲成绩</t>
  </si>
  <si>
    <t>报考职位</t>
  </si>
  <si>
    <t>需求人数</t>
  </si>
  <si>
    <t>准考证号</t>
  </si>
  <si>
    <t>考场</t>
  </si>
  <si>
    <t>姓名</t>
  </si>
  <si>
    <t>考号
(抽签号)</t>
  </si>
  <si>
    <t>测试内容</t>
  </si>
  <si>
    <t>1号考官</t>
  </si>
  <si>
    <t>2号考官</t>
  </si>
  <si>
    <t>3号考官</t>
  </si>
  <si>
    <t>4号考官</t>
  </si>
  <si>
    <t>5号考官</t>
  </si>
  <si>
    <t>6号考官</t>
  </si>
  <si>
    <t>7号考官</t>
  </si>
  <si>
    <t>去掉一个
最高分</t>
  </si>
  <si>
    <t>去掉一个
最低分</t>
  </si>
  <si>
    <t>成绩
(平均分)</t>
  </si>
  <si>
    <t>名次</t>
  </si>
  <si>
    <t>备注</t>
  </si>
  <si>
    <t>是否进入体检</t>
  </si>
  <si>
    <t>生物</t>
  </si>
  <si>
    <t>3</t>
  </si>
  <si>
    <t>一考场</t>
  </si>
  <si>
    <t>张玉莹</t>
  </si>
  <si>
    <t>试讲</t>
  </si>
  <si>
    <t>是</t>
  </si>
  <si>
    <t>陈美杰</t>
  </si>
  <si>
    <t>李沅珊</t>
  </si>
  <si>
    <t>张文静</t>
  </si>
  <si>
    <t>否</t>
  </si>
  <si>
    <t>20210608</t>
  </si>
  <si>
    <t>宋树祺</t>
  </si>
  <si>
    <t>1</t>
  </si>
  <si>
    <t>刘晓宇</t>
  </si>
  <si>
    <t>白小丽</t>
  </si>
  <si>
    <t>缺考</t>
  </si>
  <si>
    <t>数学</t>
  </si>
  <si>
    <t>5</t>
  </si>
  <si>
    <t>二考场</t>
  </si>
  <si>
    <t>韩宇</t>
  </si>
  <si>
    <t>修颖</t>
  </si>
  <si>
    <t>于美婧</t>
  </si>
  <si>
    <t>朱洪福</t>
  </si>
  <si>
    <t>徐德坤</t>
  </si>
  <si>
    <t>佐飞云</t>
  </si>
  <si>
    <t>付长秀</t>
  </si>
  <si>
    <t>鄂明慧</t>
  </si>
  <si>
    <t>王一凡</t>
  </si>
  <si>
    <t>韩悦</t>
  </si>
  <si>
    <t>孙碧涛</t>
  </si>
  <si>
    <t>王双双</t>
  </si>
  <si>
    <t>化学</t>
  </si>
  <si>
    <t>三考场</t>
  </si>
  <si>
    <t>杨轶</t>
  </si>
  <si>
    <t>周旗</t>
  </si>
  <si>
    <t>张玉麟</t>
  </si>
  <si>
    <t>成绩并列进入加试</t>
  </si>
  <si>
    <t>潘春妍</t>
  </si>
  <si>
    <t>王林</t>
  </si>
  <si>
    <t>于影</t>
  </si>
  <si>
    <t>王菲</t>
  </si>
  <si>
    <t>王昕彤</t>
  </si>
  <si>
    <t>于洋</t>
  </si>
  <si>
    <t>高雪</t>
  </si>
  <si>
    <t>张邈</t>
  </si>
  <si>
    <t>王思琦</t>
  </si>
  <si>
    <t>周丽宏</t>
  </si>
  <si>
    <t>杭咏平</t>
  </si>
  <si>
    <t>冯爽</t>
  </si>
  <si>
    <t>物理</t>
  </si>
  <si>
    <t>四考场</t>
  </si>
  <si>
    <t>宋朝阳</t>
  </si>
  <si>
    <t>刘秋阳</t>
  </si>
  <si>
    <t>张娜</t>
  </si>
  <si>
    <t>徐丛亮</t>
  </si>
  <si>
    <t>英语</t>
  </si>
  <si>
    <t>五考场</t>
  </si>
  <si>
    <t>肖遥</t>
  </si>
  <si>
    <t>8</t>
  </si>
  <si>
    <t>李玉晓</t>
  </si>
  <si>
    <t>9</t>
  </si>
  <si>
    <t>孙美慧</t>
  </si>
  <si>
    <t>刘香玉</t>
  </si>
  <si>
    <t>卢静</t>
  </si>
  <si>
    <t>10</t>
  </si>
  <si>
    <t>李宛燕</t>
  </si>
  <si>
    <t>4</t>
  </si>
  <si>
    <t>张芯宇</t>
  </si>
  <si>
    <t>7</t>
  </si>
  <si>
    <t>鲍静雅</t>
  </si>
  <si>
    <t>6</t>
  </si>
  <si>
    <t>冯亚文</t>
  </si>
  <si>
    <t>2</t>
  </si>
  <si>
    <t>李明月</t>
  </si>
  <si>
    <t>11</t>
  </si>
  <si>
    <t>孙春霞</t>
  </si>
  <si>
    <t>孙语馨</t>
  </si>
  <si>
    <t>12</t>
  </si>
  <si>
    <t>语文</t>
  </si>
  <si>
    <t>六考场</t>
  </si>
  <si>
    <t>魏明欣</t>
  </si>
  <si>
    <t>陈傲雅</t>
  </si>
  <si>
    <t>侯春荷</t>
  </si>
  <si>
    <t>张越</t>
  </si>
  <si>
    <t>刘禹彤</t>
  </si>
  <si>
    <t>刘莹</t>
  </si>
  <si>
    <t>包金平</t>
  </si>
  <si>
    <t>2021年阿荣旗第一中学校园招聘教师试讲成绩(化学学科加试)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</si>
</sst>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2"/>
      <name val="仿宋_GB2312"/>
      <family val="3"/>
    </font>
    <font>
      <b/>
      <sz val="16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1"/>
      <color indexed="17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1" fillId="0" borderId="0">
      <alignment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63" applyFont="1" applyFill="1" applyAlignment="1">
      <alignment horizontal="center" vertical="center"/>
      <protection/>
    </xf>
    <xf numFmtId="0" fontId="3" fillId="0" borderId="9" xfId="63" applyFont="1" applyFill="1" applyBorder="1" applyAlignment="1">
      <alignment horizontal="center" vertical="center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shrinkToFi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1" fillId="0" borderId="9" xfId="63" applyNumberFormat="1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zoomScaleSheetLayoutView="100" workbookViewId="0" topLeftCell="A54">
      <selection activeCell="C68" sqref="C68"/>
    </sheetView>
  </sheetViews>
  <sheetFormatPr defaultColWidth="9.00390625" defaultRowHeight="14.25"/>
  <cols>
    <col min="1" max="1" width="13.25390625" style="1" customWidth="1"/>
    <col min="2" max="2" width="10.875" style="1" customWidth="1"/>
    <col min="3" max="3" width="15.625" style="1" customWidth="1"/>
    <col min="4" max="4" width="11.00390625" style="1" customWidth="1"/>
    <col min="5" max="5" width="12.625" style="1" customWidth="1"/>
    <col min="6" max="6" width="11.00390625" style="1" customWidth="1"/>
    <col min="7" max="7" width="12.75390625" style="1" customWidth="1"/>
    <col min="8" max="16" width="9.875" style="1" hidden="1" customWidth="1"/>
    <col min="17" max="17" width="14.00390625" style="1" customWidth="1"/>
    <col min="18" max="18" width="6.625" style="1" customWidth="1"/>
    <col min="19" max="19" width="7.875" style="1" customWidth="1"/>
    <col min="20" max="20" width="9.875" style="1" customWidth="1"/>
    <col min="21" max="16384" width="9.00390625" style="1" customWidth="1"/>
  </cols>
  <sheetData>
    <row r="1" spans="1:20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13" t="s">
        <v>18</v>
      </c>
      <c r="S2" s="4" t="s">
        <v>19</v>
      </c>
      <c r="T2" s="4" t="s">
        <v>20</v>
      </c>
    </row>
    <row r="3" spans="1:20" ht="20.25" customHeight="1">
      <c r="A3" s="5" t="s">
        <v>21</v>
      </c>
      <c r="B3" s="5" t="s">
        <v>22</v>
      </c>
      <c r="C3" s="6">
        <v>20210606</v>
      </c>
      <c r="D3" s="6" t="s">
        <v>23</v>
      </c>
      <c r="E3" s="6" t="s">
        <v>24</v>
      </c>
      <c r="F3" s="6">
        <v>5</v>
      </c>
      <c r="G3" s="7" t="s">
        <v>25</v>
      </c>
      <c r="H3" s="8">
        <v>89</v>
      </c>
      <c r="I3" s="8">
        <v>90</v>
      </c>
      <c r="J3" s="8">
        <v>90</v>
      </c>
      <c r="K3" s="8">
        <v>88</v>
      </c>
      <c r="L3" s="8">
        <v>83</v>
      </c>
      <c r="M3" s="8">
        <v>90</v>
      </c>
      <c r="N3" s="8">
        <v>87</v>
      </c>
      <c r="O3" s="8">
        <f aca="true" t="shared" si="0" ref="O3:O9">MAX(H3:N3)</f>
        <v>90</v>
      </c>
      <c r="P3" s="8">
        <f aca="true" t="shared" si="1" ref="P3:P9">MIN(H3:N3)</f>
        <v>83</v>
      </c>
      <c r="Q3" s="14">
        <f aca="true" t="shared" si="2" ref="Q3:Q9">(SUM(H3:N3)-O3-P3)/5</f>
        <v>88.8</v>
      </c>
      <c r="R3" s="6">
        <v>1</v>
      </c>
      <c r="S3" s="6"/>
      <c r="T3" s="6" t="s">
        <v>26</v>
      </c>
    </row>
    <row r="4" spans="1:20" ht="20.25" customHeight="1">
      <c r="A4" s="5" t="s">
        <v>21</v>
      </c>
      <c r="B4" s="5" t="s">
        <v>22</v>
      </c>
      <c r="C4" s="6">
        <v>20210603</v>
      </c>
      <c r="D4" s="6" t="s">
        <v>23</v>
      </c>
      <c r="E4" s="6" t="s">
        <v>27</v>
      </c>
      <c r="F4" s="6">
        <v>6</v>
      </c>
      <c r="G4" s="7" t="s">
        <v>25</v>
      </c>
      <c r="H4" s="8">
        <v>84</v>
      </c>
      <c r="I4" s="8">
        <v>82</v>
      </c>
      <c r="J4" s="8">
        <v>85</v>
      </c>
      <c r="K4" s="8">
        <v>84</v>
      </c>
      <c r="L4" s="8">
        <v>82</v>
      </c>
      <c r="M4" s="8">
        <v>77</v>
      </c>
      <c r="N4" s="8">
        <v>83</v>
      </c>
      <c r="O4" s="8">
        <f t="shared" si="0"/>
        <v>85</v>
      </c>
      <c r="P4" s="8">
        <f t="shared" si="1"/>
        <v>77</v>
      </c>
      <c r="Q4" s="14">
        <f t="shared" si="2"/>
        <v>83</v>
      </c>
      <c r="R4" s="6">
        <v>2</v>
      </c>
      <c r="S4" s="6"/>
      <c r="T4" s="6" t="s">
        <v>26</v>
      </c>
    </row>
    <row r="5" spans="1:20" ht="20.25" customHeight="1">
      <c r="A5" s="5" t="s">
        <v>21</v>
      </c>
      <c r="B5" s="5" t="s">
        <v>22</v>
      </c>
      <c r="C5" s="6">
        <v>20210604</v>
      </c>
      <c r="D5" s="6" t="s">
        <v>23</v>
      </c>
      <c r="E5" s="6" t="s">
        <v>28</v>
      </c>
      <c r="F5" s="6">
        <v>2</v>
      </c>
      <c r="G5" s="7" t="s">
        <v>25</v>
      </c>
      <c r="H5" s="8">
        <v>80</v>
      </c>
      <c r="I5" s="8">
        <v>83</v>
      </c>
      <c r="J5" s="8">
        <v>80</v>
      </c>
      <c r="K5" s="8">
        <v>81</v>
      </c>
      <c r="L5" s="8">
        <v>82</v>
      </c>
      <c r="M5" s="8">
        <v>76</v>
      </c>
      <c r="N5" s="8">
        <v>80</v>
      </c>
      <c r="O5" s="8">
        <f t="shared" si="0"/>
        <v>83</v>
      </c>
      <c r="P5" s="8">
        <f t="shared" si="1"/>
        <v>76</v>
      </c>
      <c r="Q5" s="14">
        <f t="shared" si="2"/>
        <v>80.6</v>
      </c>
      <c r="R5" s="6">
        <v>3</v>
      </c>
      <c r="S5" s="6"/>
      <c r="T5" s="6" t="s">
        <v>26</v>
      </c>
    </row>
    <row r="6" spans="1:20" ht="20.25" customHeight="1">
      <c r="A6" s="5" t="s">
        <v>21</v>
      </c>
      <c r="B6" s="5" t="s">
        <v>22</v>
      </c>
      <c r="C6" s="6">
        <v>20210602</v>
      </c>
      <c r="D6" s="6" t="s">
        <v>23</v>
      </c>
      <c r="E6" s="6" t="s">
        <v>29</v>
      </c>
      <c r="F6" s="6">
        <v>3</v>
      </c>
      <c r="G6" s="7" t="s">
        <v>25</v>
      </c>
      <c r="H6" s="8">
        <v>78</v>
      </c>
      <c r="I6" s="8">
        <v>73</v>
      </c>
      <c r="J6" s="8">
        <v>79</v>
      </c>
      <c r="K6" s="8">
        <v>82</v>
      </c>
      <c r="L6" s="8">
        <v>75</v>
      </c>
      <c r="M6" s="8">
        <v>81</v>
      </c>
      <c r="N6" s="8">
        <v>83</v>
      </c>
      <c r="O6" s="8">
        <f t="shared" si="0"/>
        <v>83</v>
      </c>
      <c r="P6" s="8">
        <f t="shared" si="1"/>
        <v>73</v>
      </c>
      <c r="Q6" s="14">
        <f t="shared" si="2"/>
        <v>79</v>
      </c>
      <c r="R6" s="6">
        <v>4</v>
      </c>
      <c r="S6" s="6"/>
      <c r="T6" s="6" t="s">
        <v>30</v>
      </c>
    </row>
    <row r="7" spans="1:20" ht="20.25" customHeight="1">
      <c r="A7" s="5" t="s">
        <v>21</v>
      </c>
      <c r="B7" s="5" t="s">
        <v>22</v>
      </c>
      <c r="C7" s="5" t="s">
        <v>31</v>
      </c>
      <c r="D7" s="6" t="s">
        <v>23</v>
      </c>
      <c r="E7" s="5" t="s">
        <v>32</v>
      </c>
      <c r="F7" s="5" t="s">
        <v>33</v>
      </c>
      <c r="G7" s="7" t="s">
        <v>25</v>
      </c>
      <c r="H7" s="8">
        <v>77</v>
      </c>
      <c r="I7" s="8">
        <v>79</v>
      </c>
      <c r="J7" s="8">
        <v>83</v>
      </c>
      <c r="K7" s="8">
        <v>79</v>
      </c>
      <c r="L7" s="8">
        <v>78</v>
      </c>
      <c r="M7" s="8">
        <v>79</v>
      </c>
      <c r="N7" s="8">
        <v>75</v>
      </c>
      <c r="O7" s="8">
        <f t="shared" si="0"/>
        <v>83</v>
      </c>
      <c r="P7" s="8">
        <f t="shared" si="1"/>
        <v>75</v>
      </c>
      <c r="Q7" s="14">
        <f t="shared" si="2"/>
        <v>78.4</v>
      </c>
      <c r="R7" s="6">
        <v>5</v>
      </c>
      <c r="S7" s="15"/>
      <c r="T7" s="6" t="s">
        <v>30</v>
      </c>
    </row>
    <row r="8" spans="1:20" ht="20.25" customHeight="1">
      <c r="A8" s="5" t="s">
        <v>21</v>
      </c>
      <c r="B8" s="5" t="s">
        <v>22</v>
      </c>
      <c r="C8" s="6">
        <v>20210601</v>
      </c>
      <c r="D8" s="6" t="s">
        <v>23</v>
      </c>
      <c r="E8" s="6" t="s">
        <v>34</v>
      </c>
      <c r="F8" s="6">
        <v>4</v>
      </c>
      <c r="G8" s="7" t="s">
        <v>25</v>
      </c>
      <c r="H8" s="8">
        <v>77</v>
      </c>
      <c r="I8" s="8">
        <v>70</v>
      </c>
      <c r="J8" s="8">
        <v>77</v>
      </c>
      <c r="K8" s="8">
        <v>82</v>
      </c>
      <c r="L8" s="8">
        <v>73</v>
      </c>
      <c r="M8" s="8">
        <v>81</v>
      </c>
      <c r="N8" s="8">
        <v>81</v>
      </c>
      <c r="O8" s="8">
        <f t="shared" si="0"/>
        <v>82</v>
      </c>
      <c r="P8" s="8">
        <f t="shared" si="1"/>
        <v>70</v>
      </c>
      <c r="Q8" s="14">
        <f t="shared" si="2"/>
        <v>77.8</v>
      </c>
      <c r="R8" s="6">
        <v>6</v>
      </c>
      <c r="S8" s="6"/>
      <c r="T8" s="6" t="s">
        <v>30</v>
      </c>
    </row>
    <row r="9" spans="1:20" ht="20.25" customHeight="1">
      <c r="A9" s="5" t="s">
        <v>21</v>
      </c>
      <c r="B9" s="5" t="s">
        <v>22</v>
      </c>
      <c r="C9" s="6">
        <v>20210607</v>
      </c>
      <c r="D9" s="6" t="s">
        <v>23</v>
      </c>
      <c r="E9" s="6" t="s">
        <v>35</v>
      </c>
      <c r="F9" s="6">
        <v>7</v>
      </c>
      <c r="G9" s="7" t="s">
        <v>25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f t="shared" si="0"/>
        <v>0</v>
      </c>
      <c r="P9" s="8">
        <f t="shared" si="1"/>
        <v>0</v>
      </c>
      <c r="Q9" s="14">
        <f t="shared" si="2"/>
        <v>0</v>
      </c>
      <c r="R9" s="6">
        <v>7</v>
      </c>
      <c r="S9" s="6" t="s">
        <v>36</v>
      </c>
      <c r="T9" s="6" t="s">
        <v>30</v>
      </c>
    </row>
    <row r="10" spans="1:20" ht="20.25" customHeight="1">
      <c r="A10" s="5" t="s">
        <v>37</v>
      </c>
      <c r="B10" s="5" t="s">
        <v>38</v>
      </c>
      <c r="C10" s="6">
        <v>20210205</v>
      </c>
      <c r="D10" s="6" t="s">
        <v>39</v>
      </c>
      <c r="E10" s="6" t="s">
        <v>40</v>
      </c>
      <c r="F10" s="9">
        <v>3</v>
      </c>
      <c r="G10" s="7" t="s">
        <v>25</v>
      </c>
      <c r="H10" s="8">
        <v>84</v>
      </c>
      <c r="I10" s="8">
        <v>90</v>
      </c>
      <c r="J10" s="8">
        <v>87</v>
      </c>
      <c r="K10" s="8">
        <v>83</v>
      </c>
      <c r="L10" s="8">
        <v>83</v>
      </c>
      <c r="M10" s="8">
        <v>89</v>
      </c>
      <c r="N10" s="8">
        <v>88</v>
      </c>
      <c r="O10" s="8">
        <f aca="true" t="shared" si="3" ref="O10:O19">MAX(H10:N10)</f>
        <v>90</v>
      </c>
      <c r="P10" s="8">
        <f aca="true" t="shared" si="4" ref="P10:P19">MIN(H10:N10)</f>
        <v>83</v>
      </c>
      <c r="Q10" s="14">
        <f aca="true" t="shared" si="5" ref="Q10:Q19">(SUM(H10:N10)-O10-P10)/5</f>
        <v>86.2</v>
      </c>
      <c r="R10" s="6">
        <v>1</v>
      </c>
      <c r="S10" s="6"/>
      <c r="T10" s="6" t="s">
        <v>26</v>
      </c>
    </row>
    <row r="11" spans="1:20" ht="20.25" customHeight="1">
      <c r="A11" s="5" t="s">
        <v>37</v>
      </c>
      <c r="B11" s="5" t="s">
        <v>38</v>
      </c>
      <c r="C11" s="6">
        <v>20210203</v>
      </c>
      <c r="D11" s="6" t="s">
        <v>39</v>
      </c>
      <c r="E11" s="6" t="s">
        <v>41</v>
      </c>
      <c r="F11" s="9">
        <v>2</v>
      </c>
      <c r="G11" s="7" t="s">
        <v>25</v>
      </c>
      <c r="H11" s="8">
        <v>81</v>
      </c>
      <c r="I11" s="8">
        <v>86</v>
      </c>
      <c r="J11" s="8">
        <v>79</v>
      </c>
      <c r="K11" s="8">
        <v>85</v>
      </c>
      <c r="L11" s="8">
        <v>82</v>
      </c>
      <c r="M11" s="8">
        <v>89</v>
      </c>
      <c r="N11" s="8">
        <v>90</v>
      </c>
      <c r="O11" s="8">
        <f t="shared" si="3"/>
        <v>90</v>
      </c>
      <c r="P11" s="8">
        <f t="shared" si="4"/>
        <v>79</v>
      </c>
      <c r="Q11" s="14">
        <f t="shared" si="5"/>
        <v>84.6</v>
      </c>
      <c r="R11" s="6">
        <v>2</v>
      </c>
      <c r="S11" s="6"/>
      <c r="T11" s="6" t="s">
        <v>26</v>
      </c>
    </row>
    <row r="12" spans="1:20" ht="20.25" customHeight="1">
      <c r="A12" s="5" t="s">
        <v>37</v>
      </c>
      <c r="B12" s="5" t="s">
        <v>38</v>
      </c>
      <c r="C12" s="6">
        <v>20210204</v>
      </c>
      <c r="D12" s="6" t="s">
        <v>39</v>
      </c>
      <c r="E12" s="6" t="s">
        <v>42</v>
      </c>
      <c r="F12" s="9">
        <v>8</v>
      </c>
      <c r="G12" s="7" t="s">
        <v>25</v>
      </c>
      <c r="H12" s="8">
        <v>83</v>
      </c>
      <c r="I12" s="8">
        <v>73</v>
      </c>
      <c r="J12" s="8">
        <v>84</v>
      </c>
      <c r="K12" s="8">
        <v>81</v>
      </c>
      <c r="L12" s="8">
        <v>82</v>
      </c>
      <c r="M12" s="8">
        <v>86</v>
      </c>
      <c r="N12" s="8">
        <v>84</v>
      </c>
      <c r="O12" s="8">
        <f t="shared" si="3"/>
        <v>86</v>
      </c>
      <c r="P12" s="8">
        <f t="shared" si="4"/>
        <v>73</v>
      </c>
      <c r="Q12" s="14">
        <f t="shared" si="5"/>
        <v>82.8</v>
      </c>
      <c r="R12" s="6">
        <v>3</v>
      </c>
      <c r="S12" s="6"/>
      <c r="T12" s="6" t="s">
        <v>26</v>
      </c>
    </row>
    <row r="13" spans="1:20" ht="20.25" customHeight="1">
      <c r="A13" s="5" t="s">
        <v>37</v>
      </c>
      <c r="B13" s="5" t="s">
        <v>38</v>
      </c>
      <c r="C13" s="6">
        <v>20210208</v>
      </c>
      <c r="D13" s="6" t="s">
        <v>39</v>
      </c>
      <c r="E13" s="6" t="s">
        <v>43</v>
      </c>
      <c r="F13" s="9">
        <v>6</v>
      </c>
      <c r="G13" s="7" t="s">
        <v>25</v>
      </c>
      <c r="H13" s="8">
        <v>75</v>
      </c>
      <c r="I13" s="8">
        <v>81</v>
      </c>
      <c r="J13" s="8">
        <v>78</v>
      </c>
      <c r="K13" s="8">
        <v>84</v>
      </c>
      <c r="L13" s="8">
        <v>84</v>
      </c>
      <c r="M13" s="8">
        <v>83</v>
      </c>
      <c r="N13" s="8">
        <v>79</v>
      </c>
      <c r="O13" s="8">
        <f t="shared" si="3"/>
        <v>84</v>
      </c>
      <c r="P13" s="8">
        <f t="shared" si="4"/>
        <v>75</v>
      </c>
      <c r="Q13" s="14">
        <f t="shared" si="5"/>
        <v>81</v>
      </c>
      <c r="R13" s="6">
        <v>4</v>
      </c>
      <c r="S13" s="6"/>
      <c r="T13" s="6" t="s">
        <v>26</v>
      </c>
    </row>
    <row r="14" spans="1:20" ht="20.25" customHeight="1">
      <c r="A14" s="5" t="s">
        <v>37</v>
      </c>
      <c r="B14" s="5" t="s">
        <v>38</v>
      </c>
      <c r="C14" s="10">
        <v>202102010</v>
      </c>
      <c r="D14" s="6" t="s">
        <v>39</v>
      </c>
      <c r="E14" s="6" t="s">
        <v>44</v>
      </c>
      <c r="F14" s="9">
        <v>4</v>
      </c>
      <c r="G14" s="7" t="s">
        <v>25</v>
      </c>
      <c r="H14" s="8">
        <v>80</v>
      </c>
      <c r="I14" s="8">
        <v>78</v>
      </c>
      <c r="J14" s="8">
        <v>86</v>
      </c>
      <c r="K14" s="8">
        <v>78</v>
      </c>
      <c r="L14" s="8">
        <v>81</v>
      </c>
      <c r="M14" s="8">
        <v>80</v>
      </c>
      <c r="N14" s="8">
        <v>83</v>
      </c>
      <c r="O14" s="8">
        <f t="shared" si="3"/>
        <v>86</v>
      </c>
      <c r="P14" s="8">
        <f t="shared" si="4"/>
        <v>78</v>
      </c>
      <c r="Q14" s="14">
        <f t="shared" si="5"/>
        <v>80.4</v>
      </c>
      <c r="R14" s="6">
        <v>5</v>
      </c>
      <c r="S14" s="6"/>
      <c r="T14" s="6" t="s">
        <v>26</v>
      </c>
    </row>
    <row r="15" spans="1:20" ht="20.25" customHeight="1">
      <c r="A15" s="5" t="s">
        <v>37</v>
      </c>
      <c r="B15" s="5" t="s">
        <v>38</v>
      </c>
      <c r="C15" s="6">
        <v>20210212</v>
      </c>
      <c r="D15" s="6" t="s">
        <v>39</v>
      </c>
      <c r="E15" s="6" t="s">
        <v>45</v>
      </c>
      <c r="F15" s="9">
        <v>7</v>
      </c>
      <c r="G15" s="7" t="s">
        <v>25</v>
      </c>
      <c r="H15" s="8">
        <v>76</v>
      </c>
      <c r="I15" s="8">
        <v>82</v>
      </c>
      <c r="J15" s="8">
        <v>80</v>
      </c>
      <c r="K15" s="8">
        <v>79</v>
      </c>
      <c r="L15" s="8">
        <v>78</v>
      </c>
      <c r="M15" s="8">
        <v>82</v>
      </c>
      <c r="N15" s="8">
        <v>82</v>
      </c>
      <c r="O15" s="8">
        <f t="shared" si="3"/>
        <v>82</v>
      </c>
      <c r="P15" s="8">
        <f t="shared" si="4"/>
        <v>76</v>
      </c>
      <c r="Q15" s="14">
        <f t="shared" si="5"/>
        <v>80.2</v>
      </c>
      <c r="R15" s="6">
        <v>6</v>
      </c>
      <c r="S15" s="6"/>
      <c r="T15" s="6" t="s">
        <v>30</v>
      </c>
    </row>
    <row r="16" spans="1:20" ht="20.25" customHeight="1">
      <c r="A16" s="5" t="s">
        <v>37</v>
      </c>
      <c r="B16" s="5" t="s">
        <v>38</v>
      </c>
      <c r="C16" s="6">
        <v>20210207</v>
      </c>
      <c r="D16" s="6" t="s">
        <v>39</v>
      </c>
      <c r="E16" s="6" t="s">
        <v>46</v>
      </c>
      <c r="F16" s="9">
        <v>5</v>
      </c>
      <c r="G16" s="7" t="s">
        <v>25</v>
      </c>
      <c r="H16" s="8">
        <v>78</v>
      </c>
      <c r="I16" s="8">
        <v>70</v>
      </c>
      <c r="J16" s="8">
        <v>79</v>
      </c>
      <c r="K16" s="8">
        <v>82</v>
      </c>
      <c r="L16" s="8">
        <v>80</v>
      </c>
      <c r="M16" s="8">
        <v>81</v>
      </c>
      <c r="N16" s="8">
        <v>81</v>
      </c>
      <c r="O16" s="8">
        <f t="shared" si="3"/>
        <v>82</v>
      </c>
      <c r="P16" s="8">
        <f t="shared" si="4"/>
        <v>70</v>
      </c>
      <c r="Q16" s="14">
        <f t="shared" si="5"/>
        <v>79.8</v>
      </c>
      <c r="R16" s="6">
        <v>7</v>
      </c>
      <c r="S16" s="6"/>
      <c r="T16" s="6" t="s">
        <v>30</v>
      </c>
    </row>
    <row r="17" spans="1:20" ht="20.25" customHeight="1">
      <c r="A17" s="5" t="s">
        <v>37</v>
      </c>
      <c r="B17" s="5" t="s">
        <v>38</v>
      </c>
      <c r="C17" s="6">
        <v>20210211</v>
      </c>
      <c r="D17" s="6" t="s">
        <v>39</v>
      </c>
      <c r="E17" s="6" t="s">
        <v>47</v>
      </c>
      <c r="F17" s="9">
        <v>10</v>
      </c>
      <c r="G17" s="7" t="s">
        <v>25</v>
      </c>
      <c r="H17" s="8">
        <v>70</v>
      </c>
      <c r="I17" s="8">
        <v>78</v>
      </c>
      <c r="J17" s="8">
        <v>79</v>
      </c>
      <c r="K17" s="8">
        <v>76</v>
      </c>
      <c r="L17" s="8">
        <v>72</v>
      </c>
      <c r="M17" s="8">
        <v>77</v>
      </c>
      <c r="N17" s="8">
        <v>74</v>
      </c>
      <c r="O17" s="8">
        <f t="shared" si="3"/>
        <v>79</v>
      </c>
      <c r="P17" s="8">
        <f t="shared" si="4"/>
        <v>70</v>
      </c>
      <c r="Q17" s="14">
        <f t="shared" si="5"/>
        <v>75.4</v>
      </c>
      <c r="R17" s="6">
        <v>8</v>
      </c>
      <c r="S17" s="6"/>
      <c r="T17" s="6" t="s">
        <v>30</v>
      </c>
    </row>
    <row r="18" spans="1:20" ht="20.25" customHeight="1">
      <c r="A18" s="5" t="s">
        <v>37</v>
      </c>
      <c r="B18" s="5" t="s">
        <v>38</v>
      </c>
      <c r="C18" s="5">
        <v>20210206</v>
      </c>
      <c r="D18" s="6" t="s">
        <v>39</v>
      </c>
      <c r="E18" s="5" t="s">
        <v>48</v>
      </c>
      <c r="F18" s="9">
        <v>1</v>
      </c>
      <c r="G18" s="7" t="s">
        <v>25</v>
      </c>
      <c r="H18" s="8">
        <v>84</v>
      </c>
      <c r="I18" s="8">
        <v>68</v>
      </c>
      <c r="J18" s="8">
        <v>76</v>
      </c>
      <c r="K18" s="8">
        <v>80</v>
      </c>
      <c r="L18" s="8">
        <v>80</v>
      </c>
      <c r="M18" s="8">
        <v>70</v>
      </c>
      <c r="N18" s="8">
        <v>67</v>
      </c>
      <c r="O18" s="8">
        <f t="shared" si="3"/>
        <v>84</v>
      </c>
      <c r="P18" s="8">
        <f t="shared" si="4"/>
        <v>67</v>
      </c>
      <c r="Q18" s="14">
        <f t="shared" si="5"/>
        <v>74.8</v>
      </c>
      <c r="R18" s="6">
        <v>9</v>
      </c>
      <c r="S18" s="15"/>
      <c r="T18" s="6" t="s">
        <v>30</v>
      </c>
    </row>
    <row r="19" spans="1:20" ht="20.25" customHeight="1">
      <c r="A19" s="5" t="s">
        <v>37</v>
      </c>
      <c r="B19" s="5" t="s">
        <v>38</v>
      </c>
      <c r="C19" s="6">
        <v>20210201</v>
      </c>
      <c r="D19" s="6" t="s">
        <v>39</v>
      </c>
      <c r="E19" s="6" t="s">
        <v>49</v>
      </c>
      <c r="F19" s="9">
        <v>9</v>
      </c>
      <c r="G19" s="7" t="s">
        <v>25</v>
      </c>
      <c r="H19" s="8">
        <v>65</v>
      </c>
      <c r="I19" s="8">
        <v>65</v>
      </c>
      <c r="J19" s="8">
        <v>76</v>
      </c>
      <c r="K19" s="8">
        <v>77</v>
      </c>
      <c r="L19" s="8">
        <v>65</v>
      </c>
      <c r="M19" s="8">
        <v>74</v>
      </c>
      <c r="N19" s="8">
        <v>72</v>
      </c>
      <c r="O19" s="8">
        <f t="shared" si="3"/>
        <v>77</v>
      </c>
      <c r="P19" s="8">
        <f t="shared" si="4"/>
        <v>65</v>
      </c>
      <c r="Q19" s="14">
        <f t="shared" si="5"/>
        <v>70.4</v>
      </c>
      <c r="R19" s="6">
        <v>10</v>
      </c>
      <c r="S19" s="6"/>
      <c r="T19" s="6" t="s">
        <v>30</v>
      </c>
    </row>
    <row r="20" spans="1:20" ht="20.25" customHeight="1">
      <c r="A20" s="5" t="s">
        <v>37</v>
      </c>
      <c r="B20" s="5" t="s">
        <v>38</v>
      </c>
      <c r="C20" s="11">
        <v>20210202</v>
      </c>
      <c r="D20" s="6" t="s">
        <v>39</v>
      </c>
      <c r="E20" s="11" t="s">
        <v>50</v>
      </c>
      <c r="F20" s="6"/>
      <c r="G20" s="7"/>
      <c r="H20" s="8"/>
      <c r="I20" s="8"/>
      <c r="J20" s="8"/>
      <c r="K20" s="8"/>
      <c r="L20" s="8"/>
      <c r="M20" s="8"/>
      <c r="N20" s="8"/>
      <c r="O20" s="8"/>
      <c r="P20" s="8"/>
      <c r="Q20" s="14"/>
      <c r="R20" s="6"/>
      <c r="S20" s="6" t="s">
        <v>36</v>
      </c>
      <c r="T20" s="6" t="s">
        <v>30</v>
      </c>
    </row>
    <row r="21" spans="1:20" ht="20.25" customHeight="1">
      <c r="A21" s="5" t="s">
        <v>37</v>
      </c>
      <c r="B21" s="5" t="s">
        <v>38</v>
      </c>
      <c r="C21" s="11">
        <v>20210209</v>
      </c>
      <c r="D21" s="6" t="s">
        <v>39</v>
      </c>
      <c r="E21" s="11" t="s">
        <v>51</v>
      </c>
      <c r="F21" s="6"/>
      <c r="G21" s="7"/>
      <c r="H21" s="8"/>
      <c r="I21" s="8"/>
      <c r="J21" s="8"/>
      <c r="K21" s="8"/>
      <c r="L21" s="8"/>
      <c r="M21" s="8"/>
      <c r="N21" s="8"/>
      <c r="O21" s="8"/>
      <c r="P21" s="8"/>
      <c r="Q21" s="14"/>
      <c r="R21" s="6"/>
      <c r="S21" s="6" t="s">
        <v>36</v>
      </c>
      <c r="T21" s="6" t="s">
        <v>30</v>
      </c>
    </row>
    <row r="22" spans="1:20" ht="20.25" customHeight="1">
      <c r="A22" s="5" t="s">
        <v>52</v>
      </c>
      <c r="B22" s="5" t="s">
        <v>22</v>
      </c>
      <c r="C22" s="11">
        <v>20210507</v>
      </c>
      <c r="D22" s="11" t="s">
        <v>53</v>
      </c>
      <c r="E22" s="11" t="s">
        <v>54</v>
      </c>
      <c r="F22" s="9">
        <v>5</v>
      </c>
      <c r="G22" s="7" t="s">
        <v>25</v>
      </c>
      <c r="H22" s="8">
        <v>86</v>
      </c>
      <c r="I22" s="8">
        <v>90</v>
      </c>
      <c r="J22" s="8">
        <v>83</v>
      </c>
      <c r="K22" s="8">
        <v>87</v>
      </c>
      <c r="L22" s="8">
        <v>90</v>
      </c>
      <c r="M22" s="8">
        <v>79</v>
      </c>
      <c r="N22" s="8">
        <v>86</v>
      </c>
      <c r="O22" s="8">
        <f aca="true" t="shared" si="6" ref="O22:O40">MAX(H22:N22)</f>
        <v>90</v>
      </c>
      <c r="P22" s="8">
        <f aca="true" t="shared" si="7" ref="P22:P40">MIN(H22:N22)</f>
        <v>79</v>
      </c>
      <c r="Q22" s="14">
        <f aca="true" t="shared" si="8" ref="Q22:Q40">(SUM(H22:N22)-O22-P22)/5</f>
        <v>86.4</v>
      </c>
      <c r="R22" s="16">
        <v>1</v>
      </c>
      <c r="S22" s="15"/>
      <c r="T22" s="6" t="s">
        <v>26</v>
      </c>
    </row>
    <row r="23" spans="1:20" ht="20.25" customHeight="1">
      <c r="A23" s="5" t="s">
        <v>52</v>
      </c>
      <c r="B23" s="5" t="s">
        <v>22</v>
      </c>
      <c r="C23" s="11">
        <v>20210511</v>
      </c>
      <c r="D23" s="11" t="s">
        <v>53</v>
      </c>
      <c r="E23" s="11" t="s">
        <v>55</v>
      </c>
      <c r="F23" s="9">
        <v>8</v>
      </c>
      <c r="G23" s="7" t="s">
        <v>25</v>
      </c>
      <c r="H23" s="8">
        <v>82</v>
      </c>
      <c r="I23" s="8">
        <v>86</v>
      </c>
      <c r="J23" s="8">
        <v>80</v>
      </c>
      <c r="K23" s="8">
        <v>80</v>
      </c>
      <c r="L23" s="8">
        <v>85</v>
      </c>
      <c r="M23" s="8">
        <v>84</v>
      </c>
      <c r="N23" s="8">
        <v>84</v>
      </c>
      <c r="O23" s="8">
        <f t="shared" si="6"/>
        <v>86</v>
      </c>
      <c r="P23" s="8">
        <f t="shared" si="7"/>
        <v>80</v>
      </c>
      <c r="Q23" s="14">
        <f t="shared" si="8"/>
        <v>83</v>
      </c>
      <c r="R23" s="16">
        <v>2</v>
      </c>
      <c r="S23" s="6"/>
      <c r="T23" s="6" t="s">
        <v>26</v>
      </c>
    </row>
    <row r="24" spans="1:20" ht="36.75" customHeight="1">
      <c r="A24" s="5" t="s">
        <v>52</v>
      </c>
      <c r="B24" s="5" t="s">
        <v>22</v>
      </c>
      <c r="C24" s="11">
        <v>20210506</v>
      </c>
      <c r="D24" s="11" t="s">
        <v>53</v>
      </c>
      <c r="E24" s="11" t="s">
        <v>56</v>
      </c>
      <c r="F24" s="9">
        <v>2</v>
      </c>
      <c r="G24" s="7" t="s">
        <v>25</v>
      </c>
      <c r="H24" s="8">
        <v>83</v>
      </c>
      <c r="I24" s="8">
        <v>89</v>
      </c>
      <c r="J24" s="8">
        <v>82</v>
      </c>
      <c r="K24" s="8">
        <v>83</v>
      </c>
      <c r="L24" s="8">
        <v>83</v>
      </c>
      <c r="M24" s="8">
        <v>74</v>
      </c>
      <c r="N24" s="8">
        <v>78</v>
      </c>
      <c r="O24" s="8">
        <f t="shared" si="6"/>
        <v>89</v>
      </c>
      <c r="P24" s="8">
        <f t="shared" si="7"/>
        <v>74</v>
      </c>
      <c r="Q24" s="14">
        <f t="shared" si="8"/>
        <v>81.8</v>
      </c>
      <c r="R24" s="16">
        <v>3</v>
      </c>
      <c r="S24" s="6"/>
      <c r="T24" s="15" t="s">
        <v>57</v>
      </c>
    </row>
    <row r="25" spans="1:20" ht="30.75" customHeight="1">
      <c r="A25" s="5" t="s">
        <v>52</v>
      </c>
      <c r="B25" s="5" t="s">
        <v>22</v>
      </c>
      <c r="C25" s="11">
        <v>20210517</v>
      </c>
      <c r="D25" s="11" t="s">
        <v>53</v>
      </c>
      <c r="E25" s="11" t="s">
        <v>58</v>
      </c>
      <c r="F25" s="9">
        <v>6</v>
      </c>
      <c r="G25" s="7" t="s">
        <v>25</v>
      </c>
      <c r="H25" s="8">
        <v>86</v>
      </c>
      <c r="I25" s="8">
        <v>80</v>
      </c>
      <c r="J25" s="8">
        <v>75</v>
      </c>
      <c r="K25" s="8">
        <v>79</v>
      </c>
      <c r="L25" s="8">
        <v>82</v>
      </c>
      <c r="M25" s="8">
        <v>84</v>
      </c>
      <c r="N25" s="8">
        <v>84</v>
      </c>
      <c r="O25" s="8">
        <f t="shared" si="6"/>
        <v>86</v>
      </c>
      <c r="P25" s="8">
        <f t="shared" si="7"/>
        <v>75</v>
      </c>
      <c r="Q25" s="14">
        <f t="shared" si="8"/>
        <v>81.8</v>
      </c>
      <c r="R25" s="16">
        <v>3</v>
      </c>
      <c r="S25" s="6"/>
      <c r="T25" s="15" t="s">
        <v>57</v>
      </c>
    </row>
    <row r="26" spans="1:20" ht="20.25" customHeight="1">
      <c r="A26" s="5" t="s">
        <v>52</v>
      </c>
      <c r="B26" s="5" t="s">
        <v>22</v>
      </c>
      <c r="C26" s="11">
        <v>20210516</v>
      </c>
      <c r="D26" s="11" t="s">
        <v>53</v>
      </c>
      <c r="E26" s="11" t="s">
        <v>59</v>
      </c>
      <c r="F26" s="9">
        <v>3</v>
      </c>
      <c r="G26" s="7" t="s">
        <v>25</v>
      </c>
      <c r="H26" s="8">
        <v>83</v>
      </c>
      <c r="I26" s="8">
        <v>82</v>
      </c>
      <c r="J26" s="8">
        <v>78</v>
      </c>
      <c r="K26" s="8">
        <v>81</v>
      </c>
      <c r="L26" s="8">
        <v>85</v>
      </c>
      <c r="M26" s="8">
        <v>80</v>
      </c>
      <c r="N26" s="8">
        <v>76</v>
      </c>
      <c r="O26" s="8">
        <f t="shared" si="6"/>
        <v>85</v>
      </c>
      <c r="P26" s="8">
        <f t="shared" si="7"/>
        <v>76</v>
      </c>
      <c r="Q26" s="14">
        <f t="shared" si="8"/>
        <v>80.8</v>
      </c>
      <c r="R26" s="16">
        <v>5</v>
      </c>
      <c r="S26" s="6"/>
      <c r="T26" s="6" t="s">
        <v>30</v>
      </c>
    </row>
    <row r="27" spans="1:20" ht="20.25" customHeight="1">
      <c r="A27" s="5" t="s">
        <v>52</v>
      </c>
      <c r="B27" s="5" t="s">
        <v>22</v>
      </c>
      <c r="C27" s="11">
        <v>20210512</v>
      </c>
      <c r="D27" s="11" t="s">
        <v>53</v>
      </c>
      <c r="E27" s="11" t="s">
        <v>60</v>
      </c>
      <c r="F27" s="9">
        <v>4</v>
      </c>
      <c r="G27" s="7" t="s">
        <v>25</v>
      </c>
      <c r="H27" s="8">
        <v>82</v>
      </c>
      <c r="I27" s="8">
        <v>87</v>
      </c>
      <c r="J27" s="8">
        <v>79</v>
      </c>
      <c r="K27" s="8">
        <v>77</v>
      </c>
      <c r="L27" s="8">
        <v>79</v>
      </c>
      <c r="M27" s="8">
        <v>72</v>
      </c>
      <c r="N27" s="8">
        <v>82</v>
      </c>
      <c r="O27" s="8">
        <f t="shared" si="6"/>
        <v>87</v>
      </c>
      <c r="P27" s="8">
        <f t="shared" si="7"/>
        <v>72</v>
      </c>
      <c r="Q27" s="14">
        <f t="shared" si="8"/>
        <v>79.8</v>
      </c>
      <c r="R27" s="16">
        <v>6</v>
      </c>
      <c r="S27" s="6"/>
      <c r="T27" s="6" t="s">
        <v>30</v>
      </c>
    </row>
    <row r="28" spans="1:20" ht="20.25" customHeight="1">
      <c r="A28" s="5" t="s">
        <v>52</v>
      </c>
      <c r="B28" s="5" t="s">
        <v>22</v>
      </c>
      <c r="C28" s="11">
        <v>20210515</v>
      </c>
      <c r="D28" s="11" t="s">
        <v>53</v>
      </c>
      <c r="E28" s="11" t="s">
        <v>61</v>
      </c>
      <c r="F28" s="9">
        <v>10</v>
      </c>
      <c r="G28" s="7" t="s">
        <v>25</v>
      </c>
      <c r="H28" s="8">
        <v>82</v>
      </c>
      <c r="I28" s="8">
        <v>79</v>
      </c>
      <c r="J28" s="8">
        <v>75</v>
      </c>
      <c r="K28" s="8">
        <v>78</v>
      </c>
      <c r="L28" s="8">
        <v>81</v>
      </c>
      <c r="M28" s="8">
        <v>77</v>
      </c>
      <c r="N28" s="8">
        <v>76</v>
      </c>
      <c r="O28" s="8">
        <f t="shared" si="6"/>
        <v>82</v>
      </c>
      <c r="P28" s="8">
        <f t="shared" si="7"/>
        <v>75</v>
      </c>
      <c r="Q28" s="14">
        <f t="shared" si="8"/>
        <v>78.2</v>
      </c>
      <c r="R28" s="16">
        <v>7</v>
      </c>
      <c r="S28" s="6"/>
      <c r="T28" s="6" t="s">
        <v>30</v>
      </c>
    </row>
    <row r="29" spans="1:20" ht="20.25" customHeight="1">
      <c r="A29" s="5" t="s">
        <v>52</v>
      </c>
      <c r="B29" s="5" t="s">
        <v>22</v>
      </c>
      <c r="C29" s="11">
        <v>20210513</v>
      </c>
      <c r="D29" s="11" t="s">
        <v>53</v>
      </c>
      <c r="E29" s="11" t="s">
        <v>62</v>
      </c>
      <c r="F29" s="9">
        <v>14</v>
      </c>
      <c r="G29" s="7" t="s">
        <v>25</v>
      </c>
      <c r="H29" s="8">
        <v>77</v>
      </c>
      <c r="I29" s="8">
        <v>79</v>
      </c>
      <c r="J29" s="8">
        <v>76</v>
      </c>
      <c r="K29" s="8">
        <v>81</v>
      </c>
      <c r="L29" s="8">
        <v>81</v>
      </c>
      <c r="M29" s="8">
        <v>75</v>
      </c>
      <c r="N29" s="8">
        <v>78</v>
      </c>
      <c r="O29" s="8">
        <f t="shared" si="6"/>
        <v>81</v>
      </c>
      <c r="P29" s="8">
        <f t="shared" si="7"/>
        <v>75</v>
      </c>
      <c r="Q29" s="14">
        <f t="shared" si="8"/>
        <v>78.2</v>
      </c>
      <c r="R29" s="16">
        <v>8</v>
      </c>
      <c r="S29" s="6"/>
      <c r="T29" s="6" t="s">
        <v>30</v>
      </c>
    </row>
    <row r="30" spans="1:20" ht="20.25" customHeight="1">
      <c r="A30" s="5" t="s">
        <v>52</v>
      </c>
      <c r="B30" s="5" t="s">
        <v>22</v>
      </c>
      <c r="C30" s="11">
        <v>20210518</v>
      </c>
      <c r="D30" s="11" t="s">
        <v>53</v>
      </c>
      <c r="E30" s="11" t="s">
        <v>63</v>
      </c>
      <c r="F30" s="9">
        <v>13</v>
      </c>
      <c r="G30" s="7" t="s">
        <v>25</v>
      </c>
      <c r="H30" s="8">
        <v>80</v>
      </c>
      <c r="I30" s="8">
        <v>78</v>
      </c>
      <c r="J30" s="8">
        <v>77</v>
      </c>
      <c r="K30" s="8">
        <v>77</v>
      </c>
      <c r="L30" s="8">
        <v>77</v>
      </c>
      <c r="M30" s="8">
        <v>77</v>
      </c>
      <c r="N30" s="8">
        <v>70</v>
      </c>
      <c r="O30" s="8">
        <f t="shared" si="6"/>
        <v>80</v>
      </c>
      <c r="P30" s="8">
        <f t="shared" si="7"/>
        <v>70</v>
      </c>
      <c r="Q30" s="14">
        <f t="shared" si="8"/>
        <v>77.2</v>
      </c>
      <c r="R30" s="16">
        <v>9</v>
      </c>
      <c r="S30" s="6"/>
      <c r="T30" s="6" t="s">
        <v>30</v>
      </c>
    </row>
    <row r="31" spans="1:20" ht="20.25" customHeight="1">
      <c r="A31" s="5" t="s">
        <v>52</v>
      </c>
      <c r="B31" s="5" t="s">
        <v>22</v>
      </c>
      <c r="C31" s="11">
        <v>20210519</v>
      </c>
      <c r="D31" s="11" t="s">
        <v>53</v>
      </c>
      <c r="E31" s="11" t="s">
        <v>64</v>
      </c>
      <c r="F31" s="9">
        <v>11</v>
      </c>
      <c r="G31" s="7" t="s">
        <v>25</v>
      </c>
      <c r="H31" s="8">
        <v>76</v>
      </c>
      <c r="I31" s="8">
        <v>75</v>
      </c>
      <c r="J31" s="8">
        <v>76</v>
      </c>
      <c r="K31" s="8">
        <v>78</v>
      </c>
      <c r="L31" s="8">
        <v>80</v>
      </c>
      <c r="M31" s="8">
        <v>76</v>
      </c>
      <c r="N31" s="8">
        <v>69</v>
      </c>
      <c r="O31" s="8">
        <f t="shared" si="6"/>
        <v>80</v>
      </c>
      <c r="P31" s="8">
        <f t="shared" si="7"/>
        <v>69</v>
      </c>
      <c r="Q31" s="14">
        <f t="shared" si="8"/>
        <v>76.2</v>
      </c>
      <c r="R31" s="16">
        <v>10</v>
      </c>
      <c r="S31" s="6"/>
      <c r="T31" s="6" t="s">
        <v>30</v>
      </c>
    </row>
    <row r="32" spans="1:20" ht="20.25" customHeight="1">
      <c r="A32" s="5" t="s">
        <v>52</v>
      </c>
      <c r="B32" s="5" t="s">
        <v>22</v>
      </c>
      <c r="C32" s="11">
        <v>20210509</v>
      </c>
      <c r="D32" s="11" t="s">
        <v>53</v>
      </c>
      <c r="E32" s="11" t="s">
        <v>65</v>
      </c>
      <c r="F32" s="9">
        <v>15</v>
      </c>
      <c r="G32" s="7" t="s">
        <v>25</v>
      </c>
      <c r="H32" s="8">
        <v>76</v>
      </c>
      <c r="I32" s="8">
        <v>78</v>
      </c>
      <c r="J32" s="8">
        <v>75</v>
      </c>
      <c r="K32" s="8">
        <v>80</v>
      </c>
      <c r="L32" s="8">
        <v>77</v>
      </c>
      <c r="M32" s="8">
        <v>74</v>
      </c>
      <c r="N32" s="8">
        <v>73</v>
      </c>
      <c r="O32" s="8">
        <f t="shared" si="6"/>
        <v>80</v>
      </c>
      <c r="P32" s="8">
        <f t="shared" si="7"/>
        <v>73</v>
      </c>
      <c r="Q32" s="14">
        <f t="shared" si="8"/>
        <v>76</v>
      </c>
      <c r="R32" s="16">
        <v>11</v>
      </c>
      <c r="S32" s="6"/>
      <c r="T32" s="6" t="s">
        <v>30</v>
      </c>
    </row>
    <row r="33" spans="1:20" ht="20.25" customHeight="1">
      <c r="A33" s="5" t="s">
        <v>52</v>
      </c>
      <c r="B33" s="5" t="s">
        <v>22</v>
      </c>
      <c r="C33" s="11">
        <v>20210514</v>
      </c>
      <c r="D33" s="11" t="s">
        <v>53</v>
      </c>
      <c r="E33" s="11" t="s">
        <v>66</v>
      </c>
      <c r="F33" s="9">
        <v>9</v>
      </c>
      <c r="G33" s="7" t="s">
        <v>25</v>
      </c>
      <c r="H33" s="8">
        <v>76</v>
      </c>
      <c r="I33" s="8">
        <v>71</v>
      </c>
      <c r="J33" s="8">
        <v>75</v>
      </c>
      <c r="K33" s="8">
        <v>79</v>
      </c>
      <c r="L33" s="8">
        <v>77</v>
      </c>
      <c r="M33" s="8">
        <v>72</v>
      </c>
      <c r="N33" s="8">
        <v>70</v>
      </c>
      <c r="O33" s="8">
        <f t="shared" si="6"/>
        <v>79</v>
      </c>
      <c r="P33" s="8">
        <f t="shared" si="7"/>
        <v>70</v>
      </c>
      <c r="Q33" s="14">
        <f t="shared" si="8"/>
        <v>74.2</v>
      </c>
      <c r="R33" s="16">
        <v>12</v>
      </c>
      <c r="S33" s="6"/>
      <c r="T33" s="6" t="s">
        <v>30</v>
      </c>
    </row>
    <row r="34" spans="1:20" ht="20.25" customHeight="1">
      <c r="A34" s="5" t="s">
        <v>52</v>
      </c>
      <c r="B34" s="5" t="s">
        <v>22</v>
      </c>
      <c r="C34" s="11">
        <v>20210505</v>
      </c>
      <c r="D34" s="11" t="s">
        <v>53</v>
      </c>
      <c r="E34" s="11" t="s">
        <v>67</v>
      </c>
      <c r="F34" s="9">
        <v>7</v>
      </c>
      <c r="G34" s="7" t="s">
        <v>25</v>
      </c>
      <c r="H34" s="8">
        <v>76</v>
      </c>
      <c r="I34" s="8">
        <v>74</v>
      </c>
      <c r="J34" s="8">
        <v>74</v>
      </c>
      <c r="K34" s="8">
        <v>76</v>
      </c>
      <c r="L34" s="8">
        <v>79</v>
      </c>
      <c r="M34" s="8">
        <v>70</v>
      </c>
      <c r="N34" s="8">
        <v>63</v>
      </c>
      <c r="O34" s="8">
        <f t="shared" si="6"/>
        <v>79</v>
      </c>
      <c r="P34" s="8">
        <f t="shared" si="7"/>
        <v>63</v>
      </c>
      <c r="Q34" s="14">
        <f t="shared" si="8"/>
        <v>74</v>
      </c>
      <c r="R34" s="16">
        <v>13</v>
      </c>
      <c r="S34" s="6"/>
      <c r="T34" s="6" t="s">
        <v>30</v>
      </c>
    </row>
    <row r="35" spans="1:20" ht="20.25" customHeight="1">
      <c r="A35" s="5" t="s">
        <v>52</v>
      </c>
      <c r="B35" s="5" t="s">
        <v>22</v>
      </c>
      <c r="C35" s="11">
        <v>20210504</v>
      </c>
      <c r="D35" s="11" t="s">
        <v>53</v>
      </c>
      <c r="E35" s="11" t="s">
        <v>68</v>
      </c>
      <c r="F35" s="9">
        <v>12</v>
      </c>
      <c r="G35" s="7" t="s">
        <v>25</v>
      </c>
      <c r="H35" s="8">
        <v>74</v>
      </c>
      <c r="I35" s="8">
        <v>68</v>
      </c>
      <c r="J35" s="8">
        <v>75</v>
      </c>
      <c r="K35" s="8">
        <v>76</v>
      </c>
      <c r="L35" s="8">
        <v>74</v>
      </c>
      <c r="M35" s="8">
        <v>72</v>
      </c>
      <c r="N35" s="8">
        <v>66</v>
      </c>
      <c r="O35" s="8">
        <f t="shared" si="6"/>
        <v>76</v>
      </c>
      <c r="P35" s="8">
        <f t="shared" si="7"/>
        <v>66</v>
      </c>
      <c r="Q35" s="14">
        <f t="shared" si="8"/>
        <v>72.6</v>
      </c>
      <c r="R35" s="16">
        <v>14</v>
      </c>
      <c r="S35" s="6"/>
      <c r="T35" s="6" t="s">
        <v>30</v>
      </c>
    </row>
    <row r="36" spans="1:20" ht="20.25" customHeight="1">
      <c r="A36" s="5" t="s">
        <v>52</v>
      </c>
      <c r="B36" s="5" t="s">
        <v>22</v>
      </c>
      <c r="C36" s="11">
        <v>20210510</v>
      </c>
      <c r="D36" s="11" t="s">
        <v>53</v>
      </c>
      <c r="E36" s="11" t="s">
        <v>69</v>
      </c>
      <c r="F36" s="9">
        <v>1</v>
      </c>
      <c r="G36" s="7" t="s">
        <v>25</v>
      </c>
      <c r="H36" s="8">
        <v>73</v>
      </c>
      <c r="I36" s="8">
        <v>71</v>
      </c>
      <c r="J36" s="8">
        <v>76</v>
      </c>
      <c r="K36" s="8">
        <v>75</v>
      </c>
      <c r="L36" s="8">
        <v>77</v>
      </c>
      <c r="M36" s="8">
        <v>62</v>
      </c>
      <c r="N36" s="8">
        <v>52</v>
      </c>
      <c r="O36" s="8">
        <f t="shared" si="6"/>
        <v>77</v>
      </c>
      <c r="P36" s="8">
        <f t="shared" si="7"/>
        <v>52</v>
      </c>
      <c r="Q36" s="14">
        <f t="shared" si="8"/>
        <v>71.4</v>
      </c>
      <c r="R36" s="16">
        <v>15</v>
      </c>
      <c r="S36" s="6"/>
      <c r="T36" s="6" t="s">
        <v>30</v>
      </c>
    </row>
    <row r="37" spans="1:20" ht="20.25" customHeight="1">
      <c r="A37" s="6" t="s">
        <v>70</v>
      </c>
      <c r="B37" s="6">
        <v>3</v>
      </c>
      <c r="C37" s="6">
        <v>20210402</v>
      </c>
      <c r="D37" s="6" t="s">
        <v>71</v>
      </c>
      <c r="E37" s="6" t="s">
        <v>72</v>
      </c>
      <c r="F37" s="6">
        <v>2</v>
      </c>
      <c r="G37" s="7" t="s">
        <v>25</v>
      </c>
      <c r="H37" s="8">
        <v>89</v>
      </c>
      <c r="I37" s="8">
        <v>88</v>
      </c>
      <c r="J37" s="8">
        <v>89</v>
      </c>
      <c r="K37" s="8">
        <v>85</v>
      </c>
      <c r="L37" s="8">
        <v>88</v>
      </c>
      <c r="M37" s="8">
        <v>84</v>
      </c>
      <c r="N37" s="8">
        <v>87</v>
      </c>
      <c r="O37" s="8">
        <f t="shared" si="6"/>
        <v>89</v>
      </c>
      <c r="P37" s="8">
        <f t="shared" si="7"/>
        <v>84</v>
      </c>
      <c r="Q37" s="14">
        <f t="shared" si="8"/>
        <v>87.4</v>
      </c>
      <c r="R37" s="6">
        <v>1</v>
      </c>
      <c r="S37" s="6"/>
      <c r="T37" s="6" t="s">
        <v>26</v>
      </c>
    </row>
    <row r="38" spans="1:20" ht="20.25" customHeight="1">
      <c r="A38" s="6" t="s">
        <v>70</v>
      </c>
      <c r="B38" s="6">
        <v>3</v>
      </c>
      <c r="C38" s="6">
        <v>20210403</v>
      </c>
      <c r="D38" s="6" t="s">
        <v>71</v>
      </c>
      <c r="E38" s="6" t="s">
        <v>73</v>
      </c>
      <c r="F38" s="6">
        <v>3</v>
      </c>
      <c r="G38" s="7" t="s">
        <v>25</v>
      </c>
      <c r="H38" s="8">
        <v>84</v>
      </c>
      <c r="I38" s="8">
        <v>84</v>
      </c>
      <c r="J38" s="8">
        <v>88</v>
      </c>
      <c r="K38" s="8">
        <v>82</v>
      </c>
      <c r="L38" s="8">
        <v>86</v>
      </c>
      <c r="M38" s="8">
        <v>82</v>
      </c>
      <c r="N38" s="8">
        <v>82</v>
      </c>
      <c r="O38" s="8">
        <f t="shared" si="6"/>
        <v>88</v>
      </c>
      <c r="P38" s="8">
        <f t="shared" si="7"/>
        <v>82</v>
      </c>
      <c r="Q38" s="14">
        <f t="shared" si="8"/>
        <v>83.6</v>
      </c>
      <c r="R38" s="6">
        <v>2</v>
      </c>
      <c r="S38" s="6"/>
      <c r="T38" s="6" t="s">
        <v>26</v>
      </c>
    </row>
    <row r="39" spans="1:20" ht="20.25" customHeight="1">
      <c r="A39" s="6" t="s">
        <v>70</v>
      </c>
      <c r="B39" s="6">
        <v>3</v>
      </c>
      <c r="C39" s="6">
        <v>20210401</v>
      </c>
      <c r="D39" s="6" t="s">
        <v>71</v>
      </c>
      <c r="E39" s="6" t="s">
        <v>74</v>
      </c>
      <c r="F39" s="6">
        <v>4</v>
      </c>
      <c r="G39" s="7" t="s">
        <v>25</v>
      </c>
      <c r="H39" s="8">
        <v>83</v>
      </c>
      <c r="I39" s="8">
        <v>81</v>
      </c>
      <c r="J39" s="8">
        <v>80</v>
      </c>
      <c r="K39" s="8">
        <v>80</v>
      </c>
      <c r="L39" s="8">
        <v>84</v>
      </c>
      <c r="M39" s="8">
        <v>82</v>
      </c>
      <c r="N39" s="8">
        <v>80</v>
      </c>
      <c r="O39" s="8">
        <f t="shared" si="6"/>
        <v>84</v>
      </c>
      <c r="P39" s="8">
        <f t="shared" si="7"/>
        <v>80</v>
      </c>
      <c r="Q39" s="14">
        <f t="shared" si="8"/>
        <v>81.2</v>
      </c>
      <c r="R39" s="6">
        <v>3</v>
      </c>
      <c r="S39" s="6"/>
      <c r="T39" s="6" t="s">
        <v>26</v>
      </c>
    </row>
    <row r="40" spans="1:20" ht="20.25" customHeight="1">
      <c r="A40" s="5" t="s">
        <v>70</v>
      </c>
      <c r="B40" s="6">
        <v>3</v>
      </c>
      <c r="C40" s="6">
        <v>20210404</v>
      </c>
      <c r="D40" s="6" t="s">
        <v>71</v>
      </c>
      <c r="E40" s="6" t="s">
        <v>75</v>
      </c>
      <c r="F40" s="9">
        <v>1</v>
      </c>
      <c r="G40" s="7" t="s">
        <v>25</v>
      </c>
      <c r="H40" s="8">
        <v>76</v>
      </c>
      <c r="I40" s="8">
        <v>74</v>
      </c>
      <c r="J40" s="8">
        <v>75</v>
      </c>
      <c r="K40" s="8">
        <v>77</v>
      </c>
      <c r="L40" s="8">
        <v>76</v>
      </c>
      <c r="M40" s="8">
        <v>77</v>
      </c>
      <c r="N40" s="8">
        <v>77</v>
      </c>
      <c r="O40" s="8">
        <f t="shared" si="6"/>
        <v>77</v>
      </c>
      <c r="P40" s="8">
        <f t="shared" si="7"/>
        <v>74</v>
      </c>
      <c r="Q40" s="14">
        <f t="shared" si="8"/>
        <v>76.2</v>
      </c>
      <c r="R40" s="16">
        <v>4</v>
      </c>
      <c r="S40" s="15"/>
      <c r="T40" s="6" t="s">
        <v>30</v>
      </c>
    </row>
    <row r="41" spans="1:20" ht="20.25" customHeight="1">
      <c r="A41" s="5" t="s">
        <v>76</v>
      </c>
      <c r="B41" s="5" t="s">
        <v>22</v>
      </c>
      <c r="C41" s="6">
        <v>20210306</v>
      </c>
      <c r="D41" s="6" t="s">
        <v>77</v>
      </c>
      <c r="E41" s="6" t="s">
        <v>78</v>
      </c>
      <c r="F41" s="5" t="s">
        <v>79</v>
      </c>
      <c r="G41" s="7" t="s">
        <v>25</v>
      </c>
      <c r="H41" s="8">
        <v>88</v>
      </c>
      <c r="I41" s="8">
        <v>86</v>
      </c>
      <c r="J41" s="8">
        <v>83</v>
      </c>
      <c r="K41" s="8">
        <v>89</v>
      </c>
      <c r="L41" s="8">
        <v>85</v>
      </c>
      <c r="M41" s="8">
        <v>88</v>
      </c>
      <c r="N41" s="8">
        <v>87</v>
      </c>
      <c r="O41" s="8">
        <f aca="true" t="shared" si="9" ref="O41:O53">MAX(H41:N41)</f>
        <v>89</v>
      </c>
      <c r="P41" s="8">
        <f aca="true" t="shared" si="10" ref="P41:P53">MIN(H41:N41)</f>
        <v>83</v>
      </c>
      <c r="Q41" s="14">
        <f aca="true" t="shared" si="11" ref="Q41:Q53">(SUM(H41:N41)-O41-P41)/5</f>
        <v>86.8</v>
      </c>
      <c r="R41" s="16">
        <v>1</v>
      </c>
      <c r="S41" s="15"/>
      <c r="T41" s="6" t="s">
        <v>26</v>
      </c>
    </row>
    <row r="42" spans="1:20" ht="20.25" customHeight="1">
      <c r="A42" s="5" t="s">
        <v>76</v>
      </c>
      <c r="B42" s="5" t="s">
        <v>22</v>
      </c>
      <c r="C42" s="6">
        <v>20210305</v>
      </c>
      <c r="D42" s="6" t="s">
        <v>77</v>
      </c>
      <c r="E42" s="6" t="s">
        <v>80</v>
      </c>
      <c r="F42" s="5" t="s">
        <v>81</v>
      </c>
      <c r="G42" s="7" t="s">
        <v>25</v>
      </c>
      <c r="H42" s="8">
        <v>79</v>
      </c>
      <c r="I42" s="8">
        <v>84</v>
      </c>
      <c r="J42" s="8">
        <v>83</v>
      </c>
      <c r="K42" s="8">
        <v>90</v>
      </c>
      <c r="L42" s="8">
        <v>83</v>
      </c>
      <c r="M42" s="8">
        <v>86</v>
      </c>
      <c r="N42" s="8">
        <v>86</v>
      </c>
      <c r="O42" s="8">
        <f t="shared" si="9"/>
        <v>90</v>
      </c>
      <c r="P42" s="8">
        <f t="shared" si="10"/>
        <v>79</v>
      </c>
      <c r="Q42" s="14">
        <f t="shared" si="11"/>
        <v>84.4</v>
      </c>
      <c r="R42" s="16">
        <v>2</v>
      </c>
      <c r="S42" s="6"/>
      <c r="T42" s="6" t="s">
        <v>26</v>
      </c>
    </row>
    <row r="43" spans="1:20" ht="20.25" customHeight="1">
      <c r="A43" s="5" t="s">
        <v>76</v>
      </c>
      <c r="B43" s="5" t="s">
        <v>22</v>
      </c>
      <c r="C43" s="6">
        <v>20210301</v>
      </c>
      <c r="D43" s="6" t="s">
        <v>77</v>
      </c>
      <c r="E43" s="6" t="s">
        <v>82</v>
      </c>
      <c r="F43" s="5" t="s">
        <v>33</v>
      </c>
      <c r="G43" s="7" t="s">
        <v>25</v>
      </c>
      <c r="H43" s="8">
        <v>83</v>
      </c>
      <c r="I43" s="8">
        <v>78</v>
      </c>
      <c r="J43" s="8">
        <v>78</v>
      </c>
      <c r="K43" s="8">
        <v>82</v>
      </c>
      <c r="L43" s="8">
        <v>74</v>
      </c>
      <c r="M43" s="8">
        <v>86</v>
      </c>
      <c r="N43" s="8">
        <v>83</v>
      </c>
      <c r="O43" s="8">
        <f t="shared" si="9"/>
        <v>86</v>
      </c>
      <c r="P43" s="8">
        <f t="shared" si="10"/>
        <v>74</v>
      </c>
      <c r="Q43" s="14">
        <f t="shared" si="11"/>
        <v>80.8</v>
      </c>
      <c r="R43" s="16">
        <v>3</v>
      </c>
      <c r="S43" s="6"/>
      <c r="T43" s="6" t="s">
        <v>26</v>
      </c>
    </row>
    <row r="44" spans="1:20" ht="20.25" customHeight="1">
      <c r="A44" s="5" t="s">
        <v>76</v>
      </c>
      <c r="B44" s="5" t="s">
        <v>22</v>
      </c>
      <c r="C44" s="6">
        <v>20210307</v>
      </c>
      <c r="D44" s="6" t="s">
        <v>77</v>
      </c>
      <c r="E44" s="6" t="s">
        <v>83</v>
      </c>
      <c r="F44" s="5" t="s">
        <v>38</v>
      </c>
      <c r="G44" s="7" t="s">
        <v>25</v>
      </c>
      <c r="H44" s="8">
        <v>80</v>
      </c>
      <c r="I44" s="8">
        <v>79</v>
      </c>
      <c r="J44" s="8">
        <v>80</v>
      </c>
      <c r="K44" s="8">
        <v>79</v>
      </c>
      <c r="L44" s="8">
        <v>81</v>
      </c>
      <c r="M44" s="8">
        <v>81</v>
      </c>
      <c r="N44" s="8">
        <v>66</v>
      </c>
      <c r="O44" s="8">
        <f t="shared" si="9"/>
        <v>81</v>
      </c>
      <c r="P44" s="8">
        <f t="shared" si="10"/>
        <v>66</v>
      </c>
      <c r="Q44" s="14">
        <f t="shared" si="11"/>
        <v>79.8</v>
      </c>
      <c r="R44" s="16">
        <v>4</v>
      </c>
      <c r="S44" s="6"/>
      <c r="T44" s="6" t="s">
        <v>30</v>
      </c>
    </row>
    <row r="45" spans="1:20" ht="20.25" customHeight="1">
      <c r="A45" s="5" t="s">
        <v>76</v>
      </c>
      <c r="B45" s="5" t="s">
        <v>22</v>
      </c>
      <c r="C45" s="6">
        <v>20210311</v>
      </c>
      <c r="D45" s="6" t="s">
        <v>77</v>
      </c>
      <c r="E45" s="6" t="s">
        <v>84</v>
      </c>
      <c r="F45" s="5" t="s">
        <v>85</v>
      </c>
      <c r="G45" s="7" t="s">
        <v>25</v>
      </c>
      <c r="H45" s="8">
        <v>75</v>
      </c>
      <c r="I45" s="8">
        <v>75</v>
      </c>
      <c r="J45" s="8">
        <v>76</v>
      </c>
      <c r="K45" s="8">
        <v>82</v>
      </c>
      <c r="L45" s="8">
        <v>84</v>
      </c>
      <c r="M45" s="8">
        <v>83</v>
      </c>
      <c r="N45" s="8">
        <v>83</v>
      </c>
      <c r="O45" s="8">
        <f t="shared" si="9"/>
        <v>84</v>
      </c>
      <c r="P45" s="8">
        <f t="shared" si="10"/>
        <v>75</v>
      </c>
      <c r="Q45" s="14">
        <f t="shared" si="11"/>
        <v>79.8</v>
      </c>
      <c r="R45" s="16">
        <v>5</v>
      </c>
      <c r="S45" s="6"/>
      <c r="T45" s="6" t="s">
        <v>30</v>
      </c>
    </row>
    <row r="46" spans="1:20" ht="20.25" customHeight="1">
      <c r="A46" s="5" t="s">
        <v>76</v>
      </c>
      <c r="B46" s="5" t="s">
        <v>22</v>
      </c>
      <c r="C46" s="6">
        <v>20210303</v>
      </c>
      <c r="D46" s="6" t="s">
        <v>77</v>
      </c>
      <c r="E46" s="6" t="s">
        <v>86</v>
      </c>
      <c r="F46" s="5" t="s">
        <v>87</v>
      </c>
      <c r="G46" s="7" t="s">
        <v>25</v>
      </c>
      <c r="H46" s="8">
        <v>70</v>
      </c>
      <c r="I46" s="8">
        <v>83</v>
      </c>
      <c r="J46" s="8">
        <v>77</v>
      </c>
      <c r="K46" s="8">
        <v>85</v>
      </c>
      <c r="L46" s="8">
        <v>72</v>
      </c>
      <c r="M46" s="8">
        <v>74</v>
      </c>
      <c r="N46" s="8">
        <v>79</v>
      </c>
      <c r="O46" s="8">
        <f t="shared" si="9"/>
        <v>85</v>
      </c>
      <c r="P46" s="8">
        <f t="shared" si="10"/>
        <v>70</v>
      </c>
      <c r="Q46" s="14">
        <f t="shared" si="11"/>
        <v>77</v>
      </c>
      <c r="R46" s="16">
        <v>6</v>
      </c>
      <c r="S46" s="6"/>
      <c r="T46" s="6" t="s">
        <v>30</v>
      </c>
    </row>
    <row r="47" spans="1:20" ht="20.25" customHeight="1">
      <c r="A47" s="5" t="s">
        <v>76</v>
      </c>
      <c r="B47" s="5" t="s">
        <v>22</v>
      </c>
      <c r="C47" s="6">
        <v>20210312</v>
      </c>
      <c r="D47" s="6" t="s">
        <v>77</v>
      </c>
      <c r="E47" s="6" t="s">
        <v>88</v>
      </c>
      <c r="F47" s="5" t="s">
        <v>89</v>
      </c>
      <c r="G47" s="7" t="s">
        <v>25</v>
      </c>
      <c r="H47" s="8">
        <v>78</v>
      </c>
      <c r="I47" s="8">
        <v>73</v>
      </c>
      <c r="J47" s="8">
        <v>77</v>
      </c>
      <c r="K47" s="8">
        <v>72</v>
      </c>
      <c r="L47" s="8">
        <v>71</v>
      </c>
      <c r="M47" s="8">
        <v>82</v>
      </c>
      <c r="N47" s="8">
        <v>80</v>
      </c>
      <c r="O47" s="8">
        <f t="shared" si="9"/>
        <v>82</v>
      </c>
      <c r="P47" s="8">
        <f t="shared" si="10"/>
        <v>71</v>
      </c>
      <c r="Q47" s="14">
        <f t="shared" si="11"/>
        <v>76</v>
      </c>
      <c r="R47" s="16">
        <v>7</v>
      </c>
      <c r="S47" s="6"/>
      <c r="T47" s="6" t="s">
        <v>30</v>
      </c>
    </row>
    <row r="48" spans="1:20" ht="20.25" customHeight="1">
      <c r="A48" s="5" t="s">
        <v>76</v>
      </c>
      <c r="B48" s="5" t="s">
        <v>22</v>
      </c>
      <c r="C48" s="6">
        <v>20210313</v>
      </c>
      <c r="D48" s="6" t="s">
        <v>77</v>
      </c>
      <c r="E48" s="6" t="s">
        <v>90</v>
      </c>
      <c r="F48" s="5" t="s">
        <v>91</v>
      </c>
      <c r="G48" s="7" t="s">
        <v>25</v>
      </c>
      <c r="H48" s="8">
        <v>70</v>
      </c>
      <c r="I48" s="8">
        <v>70</v>
      </c>
      <c r="J48" s="8">
        <v>73</v>
      </c>
      <c r="K48" s="8">
        <v>74</v>
      </c>
      <c r="L48" s="8">
        <v>79</v>
      </c>
      <c r="M48" s="8">
        <v>80</v>
      </c>
      <c r="N48" s="8">
        <v>82</v>
      </c>
      <c r="O48" s="8">
        <f t="shared" si="9"/>
        <v>82</v>
      </c>
      <c r="P48" s="8">
        <f t="shared" si="10"/>
        <v>70</v>
      </c>
      <c r="Q48" s="14">
        <f t="shared" si="11"/>
        <v>75.2</v>
      </c>
      <c r="R48" s="16">
        <v>8</v>
      </c>
      <c r="S48" s="6"/>
      <c r="T48" s="6" t="s">
        <v>30</v>
      </c>
    </row>
    <row r="49" spans="1:20" ht="20.25" customHeight="1">
      <c r="A49" s="5" t="s">
        <v>76</v>
      </c>
      <c r="B49" s="5" t="s">
        <v>22</v>
      </c>
      <c r="C49" s="6">
        <v>20210308</v>
      </c>
      <c r="D49" s="6" t="s">
        <v>77</v>
      </c>
      <c r="E49" s="6" t="s">
        <v>92</v>
      </c>
      <c r="F49" s="5" t="s">
        <v>93</v>
      </c>
      <c r="G49" s="7" t="s">
        <v>25</v>
      </c>
      <c r="H49" s="8">
        <v>69</v>
      </c>
      <c r="I49" s="8">
        <v>73</v>
      </c>
      <c r="J49" s="8">
        <v>77</v>
      </c>
      <c r="K49" s="8">
        <v>73</v>
      </c>
      <c r="L49" s="8">
        <v>66</v>
      </c>
      <c r="M49" s="8">
        <v>70</v>
      </c>
      <c r="N49" s="8">
        <v>70</v>
      </c>
      <c r="O49" s="8">
        <f t="shared" si="9"/>
        <v>77</v>
      </c>
      <c r="P49" s="8">
        <f t="shared" si="10"/>
        <v>66</v>
      </c>
      <c r="Q49" s="14">
        <f t="shared" si="11"/>
        <v>71</v>
      </c>
      <c r="R49" s="16">
        <v>9</v>
      </c>
      <c r="S49" s="6"/>
      <c r="T49" s="6" t="s">
        <v>30</v>
      </c>
    </row>
    <row r="50" spans="1:20" ht="20.25" customHeight="1">
      <c r="A50" s="5" t="s">
        <v>76</v>
      </c>
      <c r="B50" s="5" t="s">
        <v>22</v>
      </c>
      <c r="C50" s="6">
        <v>20210309</v>
      </c>
      <c r="D50" s="6" t="s">
        <v>77</v>
      </c>
      <c r="E50" s="6" t="s">
        <v>94</v>
      </c>
      <c r="F50" s="5" t="s">
        <v>95</v>
      </c>
      <c r="G50" s="7" t="s">
        <v>25</v>
      </c>
      <c r="H50" s="8">
        <v>60</v>
      </c>
      <c r="I50" s="8">
        <v>60</v>
      </c>
      <c r="J50" s="8">
        <v>64</v>
      </c>
      <c r="K50" s="8">
        <v>64</v>
      </c>
      <c r="L50" s="8">
        <v>68</v>
      </c>
      <c r="M50" s="8">
        <v>67</v>
      </c>
      <c r="N50" s="8">
        <v>65</v>
      </c>
      <c r="O50" s="8">
        <f t="shared" si="9"/>
        <v>68</v>
      </c>
      <c r="P50" s="8">
        <f t="shared" si="10"/>
        <v>60</v>
      </c>
      <c r="Q50" s="14">
        <f t="shared" si="11"/>
        <v>64</v>
      </c>
      <c r="R50" s="16">
        <v>10</v>
      </c>
      <c r="S50" s="6"/>
      <c r="T50" s="6" t="s">
        <v>30</v>
      </c>
    </row>
    <row r="51" spans="1:20" ht="20.25" customHeight="1">
      <c r="A51" s="5" t="s">
        <v>76</v>
      </c>
      <c r="B51" s="5" t="s">
        <v>22</v>
      </c>
      <c r="C51" s="6">
        <v>20210310</v>
      </c>
      <c r="D51" s="6" t="s">
        <v>77</v>
      </c>
      <c r="E51" s="6" t="s">
        <v>96</v>
      </c>
      <c r="F51" s="5" t="s">
        <v>22</v>
      </c>
      <c r="G51" s="7" t="s">
        <v>25</v>
      </c>
      <c r="H51" s="8">
        <v>62</v>
      </c>
      <c r="I51" s="8">
        <v>62</v>
      </c>
      <c r="J51" s="8">
        <v>63</v>
      </c>
      <c r="K51" s="8">
        <v>69</v>
      </c>
      <c r="L51" s="8">
        <v>60</v>
      </c>
      <c r="M51" s="8">
        <v>63</v>
      </c>
      <c r="N51" s="8">
        <v>61</v>
      </c>
      <c r="O51" s="8">
        <f t="shared" si="9"/>
        <v>69</v>
      </c>
      <c r="P51" s="8">
        <f t="shared" si="10"/>
        <v>60</v>
      </c>
      <c r="Q51" s="14">
        <f t="shared" si="11"/>
        <v>62.2</v>
      </c>
      <c r="R51" s="16">
        <v>11</v>
      </c>
      <c r="S51" s="6"/>
      <c r="T51" s="6" t="s">
        <v>30</v>
      </c>
    </row>
    <row r="52" spans="1:20" ht="20.25" customHeight="1">
      <c r="A52" s="5" t="s">
        <v>76</v>
      </c>
      <c r="B52" s="5" t="s">
        <v>22</v>
      </c>
      <c r="C52" s="6">
        <v>20210304</v>
      </c>
      <c r="D52" s="6" t="s">
        <v>77</v>
      </c>
      <c r="E52" s="6" t="s">
        <v>97</v>
      </c>
      <c r="F52" s="5" t="s">
        <v>98</v>
      </c>
      <c r="G52" s="7" t="s">
        <v>25</v>
      </c>
      <c r="H52" s="8">
        <v>60</v>
      </c>
      <c r="I52" s="8">
        <v>60</v>
      </c>
      <c r="J52" s="8">
        <v>60</v>
      </c>
      <c r="K52" s="8">
        <v>60</v>
      </c>
      <c r="L52" s="8">
        <v>53</v>
      </c>
      <c r="M52" s="8">
        <v>55</v>
      </c>
      <c r="N52" s="8">
        <v>56</v>
      </c>
      <c r="O52" s="8">
        <f t="shared" si="9"/>
        <v>60</v>
      </c>
      <c r="P52" s="8">
        <f t="shared" si="10"/>
        <v>53</v>
      </c>
      <c r="Q52" s="14">
        <f t="shared" si="11"/>
        <v>58.2</v>
      </c>
      <c r="R52" s="16">
        <v>12</v>
      </c>
      <c r="S52" s="6"/>
      <c r="T52" s="6" t="s">
        <v>30</v>
      </c>
    </row>
    <row r="53" spans="1:20" ht="20.25" customHeight="1">
      <c r="A53" s="5" t="s">
        <v>99</v>
      </c>
      <c r="B53" s="5" t="s">
        <v>22</v>
      </c>
      <c r="C53" s="6">
        <v>20210101</v>
      </c>
      <c r="D53" s="6" t="s">
        <v>100</v>
      </c>
      <c r="E53" s="6" t="s">
        <v>101</v>
      </c>
      <c r="F53" s="6">
        <v>3</v>
      </c>
      <c r="G53" s="7" t="s">
        <v>25</v>
      </c>
      <c r="H53" s="8">
        <v>85</v>
      </c>
      <c r="I53" s="8">
        <v>84</v>
      </c>
      <c r="J53" s="8">
        <v>83</v>
      </c>
      <c r="K53" s="8">
        <v>88</v>
      </c>
      <c r="L53" s="8">
        <v>88</v>
      </c>
      <c r="M53" s="8">
        <v>86</v>
      </c>
      <c r="N53" s="8">
        <v>86</v>
      </c>
      <c r="O53" s="8">
        <f t="shared" si="9"/>
        <v>88</v>
      </c>
      <c r="P53" s="8">
        <f t="shared" si="10"/>
        <v>83</v>
      </c>
      <c r="Q53" s="14">
        <f t="shared" si="11"/>
        <v>85.8</v>
      </c>
      <c r="R53" s="6">
        <v>1</v>
      </c>
      <c r="S53" s="6"/>
      <c r="T53" s="6" t="s">
        <v>26</v>
      </c>
    </row>
    <row r="54" spans="1:20" ht="20.25" customHeight="1">
      <c r="A54" s="5" t="s">
        <v>99</v>
      </c>
      <c r="B54" s="5" t="s">
        <v>22</v>
      </c>
      <c r="C54" s="6">
        <v>20210105</v>
      </c>
      <c r="D54" s="6" t="s">
        <v>100</v>
      </c>
      <c r="E54" s="6" t="s">
        <v>102</v>
      </c>
      <c r="F54" s="6">
        <v>2</v>
      </c>
      <c r="G54" s="7" t="s">
        <v>25</v>
      </c>
      <c r="H54" s="8">
        <v>83</v>
      </c>
      <c r="I54" s="8">
        <v>83</v>
      </c>
      <c r="J54" s="8">
        <v>85</v>
      </c>
      <c r="K54" s="8">
        <v>86</v>
      </c>
      <c r="L54" s="8">
        <v>82</v>
      </c>
      <c r="M54" s="8">
        <v>83</v>
      </c>
      <c r="N54" s="8">
        <v>82</v>
      </c>
      <c r="O54" s="8">
        <f aca="true" t="shared" si="12" ref="O54:O59">MAX(H54:N54)</f>
        <v>86</v>
      </c>
      <c r="P54" s="8">
        <f aca="true" t="shared" si="13" ref="P54:P59">MIN(H54:N54)</f>
        <v>82</v>
      </c>
      <c r="Q54" s="14">
        <f aca="true" t="shared" si="14" ref="Q54:Q59">(SUM(H54:N54)-O54-P54)/5</f>
        <v>83.2</v>
      </c>
      <c r="R54" s="6">
        <v>2</v>
      </c>
      <c r="S54" s="6"/>
      <c r="T54" s="6" t="s">
        <v>26</v>
      </c>
    </row>
    <row r="55" spans="1:20" ht="20.25" customHeight="1">
      <c r="A55" s="5" t="s">
        <v>99</v>
      </c>
      <c r="B55" s="5" t="s">
        <v>22</v>
      </c>
      <c r="C55" s="6">
        <v>20210106</v>
      </c>
      <c r="D55" s="6" t="s">
        <v>100</v>
      </c>
      <c r="E55" s="6" t="s">
        <v>103</v>
      </c>
      <c r="F55" s="6">
        <v>5</v>
      </c>
      <c r="G55" s="7" t="s">
        <v>25</v>
      </c>
      <c r="H55" s="8">
        <v>82</v>
      </c>
      <c r="I55" s="8">
        <v>81</v>
      </c>
      <c r="J55" s="8">
        <v>82</v>
      </c>
      <c r="K55" s="8">
        <v>84</v>
      </c>
      <c r="L55" s="8">
        <v>81</v>
      </c>
      <c r="M55" s="8">
        <v>84</v>
      </c>
      <c r="N55" s="8">
        <v>83</v>
      </c>
      <c r="O55" s="8">
        <f t="shared" si="12"/>
        <v>84</v>
      </c>
      <c r="P55" s="8">
        <f t="shared" si="13"/>
        <v>81</v>
      </c>
      <c r="Q55" s="14">
        <f t="shared" si="14"/>
        <v>82.4</v>
      </c>
      <c r="R55" s="6">
        <v>3</v>
      </c>
      <c r="S55" s="6"/>
      <c r="T55" s="6" t="s">
        <v>26</v>
      </c>
    </row>
    <row r="56" spans="1:20" ht="20.25" customHeight="1">
      <c r="A56" s="5" t="s">
        <v>99</v>
      </c>
      <c r="B56" s="5" t="s">
        <v>22</v>
      </c>
      <c r="C56" s="6">
        <v>20210107</v>
      </c>
      <c r="D56" s="6" t="s">
        <v>100</v>
      </c>
      <c r="E56" s="6" t="s">
        <v>104</v>
      </c>
      <c r="F56" s="6">
        <v>1</v>
      </c>
      <c r="G56" s="7" t="s">
        <v>25</v>
      </c>
      <c r="H56" s="8">
        <v>81</v>
      </c>
      <c r="I56" s="8">
        <v>82</v>
      </c>
      <c r="J56" s="8">
        <v>80</v>
      </c>
      <c r="K56" s="8">
        <v>83</v>
      </c>
      <c r="L56" s="8">
        <v>79</v>
      </c>
      <c r="M56" s="8">
        <v>78</v>
      </c>
      <c r="N56" s="8">
        <v>80</v>
      </c>
      <c r="O56" s="8">
        <f t="shared" si="12"/>
        <v>83</v>
      </c>
      <c r="P56" s="8">
        <f t="shared" si="13"/>
        <v>78</v>
      </c>
      <c r="Q56" s="14">
        <f t="shared" si="14"/>
        <v>80.4</v>
      </c>
      <c r="R56" s="6">
        <v>4</v>
      </c>
      <c r="S56" s="6"/>
      <c r="T56" s="6" t="s">
        <v>30</v>
      </c>
    </row>
    <row r="57" spans="1:20" ht="20.25" customHeight="1">
      <c r="A57" s="5" t="s">
        <v>99</v>
      </c>
      <c r="B57" s="5" t="s">
        <v>22</v>
      </c>
      <c r="C57" s="6">
        <v>20210103</v>
      </c>
      <c r="D57" s="6" t="s">
        <v>100</v>
      </c>
      <c r="E57" s="6" t="s">
        <v>105</v>
      </c>
      <c r="F57" s="6">
        <v>4</v>
      </c>
      <c r="G57" s="7" t="s">
        <v>25</v>
      </c>
      <c r="H57" s="8">
        <v>78</v>
      </c>
      <c r="I57" s="8">
        <v>80</v>
      </c>
      <c r="J57" s="8">
        <v>81</v>
      </c>
      <c r="K57" s="8">
        <v>80</v>
      </c>
      <c r="L57" s="8">
        <v>79</v>
      </c>
      <c r="M57" s="8">
        <v>81</v>
      </c>
      <c r="N57" s="8">
        <v>81</v>
      </c>
      <c r="O57" s="8">
        <f t="shared" si="12"/>
        <v>81</v>
      </c>
      <c r="P57" s="8">
        <f t="shared" si="13"/>
        <v>78</v>
      </c>
      <c r="Q57" s="14">
        <f t="shared" si="14"/>
        <v>80.2</v>
      </c>
      <c r="R57" s="6">
        <v>5</v>
      </c>
      <c r="S57" s="6"/>
      <c r="T57" s="6" t="s">
        <v>30</v>
      </c>
    </row>
    <row r="58" spans="1:20" ht="20.25" customHeight="1">
      <c r="A58" s="5" t="s">
        <v>99</v>
      </c>
      <c r="B58" s="5" t="s">
        <v>22</v>
      </c>
      <c r="C58" s="6">
        <v>20210102</v>
      </c>
      <c r="D58" s="6" t="s">
        <v>100</v>
      </c>
      <c r="E58" s="6" t="s">
        <v>106</v>
      </c>
      <c r="F58" s="6">
        <v>6</v>
      </c>
      <c r="G58" s="7" t="s">
        <v>25</v>
      </c>
      <c r="H58" s="8">
        <v>81</v>
      </c>
      <c r="I58" s="8">
        <v>80</v>
      </c>
      <c r="J58" s="8">
        <v>80</v>
      </c>
      <c r="K58" s="8">
        <v>79</v>
      </c>
      <c r="L58" s="8">
        <v>78</v>
      </c>
      <c r="M58" s="8">
        <v>80</v>
      </c>
      <c r="N58" s="8">
        <v>82</v>
      </c>
      <c r="O58" s="8">
        <f t="shared" si="12"/>
        <v>82</v>
      </c>
      <c r="P58" s="8">
        <f t="shared" si="13"/>
        <v>78</v>
      </c>
      <c r="Q58" s="14">
        <f t="shared" si="14"/>
        <v>80</v>
      </c>
      <c r="R58" s="6">
        <v>6</v>
      </c>
      <c r="S58" s="6"/>
      <c r="T58" s="6" t="s">
        <v>30</v>
      </c>
    </row>
    <row r="59" spans="1:20" ht="20.25" customHeight="1">
      <c r="A59" s="5" t="s">
        <v>99</v>
      </c>
      <c r="B59" s="5" t="s">
        <v>22</v>
      </c>
      <c r="C59" s="6">
        <v>20210104</v>
      </c>
      <c r="D59" s="6" t="s">
        <v>100</v>
      </c>
      <c r="E59" s="6" t="s">
        <v>107</v>
      </c>
      <c r="F59" s="6">
        <v>7</v>
      </c>
      <c r="G59" s="7" t="s">
        <v>25</v>
      </c>
      <c r="H59" s="8">
        <v>79</v>
      </c>
      <c r="I59" s="8">
        <v>80</v>
      </c>
      <c r="J59" s="8">
        <v>80</v>
      </c>
      <c r="K59" s="8">
        <v>81</v>
      </c>
      <c r="L59" s="8">
        <v>78</v>
      </c>
      <c r="M59" s="8">
        <v>79</v>
      </c>
      <c r="N59" s="8">
        <v>79</v>
      </c>
      <c r="O59" s="8">
        <f t="shared" si="12"/>
        <v>81</v>
      </c>
      <c r="P59" s="8">
        <f t="shared" si="13"/>
        <v>78</v>
      </c>
      <c r="Q59" s="14">
        <f t="shared" si="14"/>
        <v>79.4</v>
      </c>
      <c r="R59" s="6">
        <v>7</v>
      </c>
      <c r="S59" s="6"/>
      <c r="T59" s="6" t="s">
        <v>30</v>
      </c>
    </row>
    <row r="60" spans="1:20" ht="25.5" customHeight="1">
      <c r="A60" s="12" t="s">
        <v>108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1:20" ht="30" customHeight="1">
      <c r="A61" s="3" t="s">
        <v>1</v>
      </c>
      <c r="B61" s="3" t="s">
        <v>2</v>
      </c>
      <c r="C61" s="3" t="s">
        <v>3</v>
      </c>
      <c r="D61" s="3" t="s">
        <v>4</v>
      </c>
      <c r="E61" s="3" t="s">
        <v>5</v>
      </c>
      <c r="F61" s="4" t="s">
        <v>6</v>
      </c>
      <c r="G61" s="4" t="s">
        <v>7</v>
      </c>
      <c r="H61" s="4" t="s">
        <v>8</v>
      </c>
      <c r="I61" s="4" t="s">
        <v>9</v>
      </c>
      <c r="J61" s="4" t="s">
        <v>10</v>
      </c>
      <c r="K61" s="4" t="s">
        <v>11</v>
      </c>
      <c r="L61" s="4" t="s">
        <v>12</v>
      </c>
      <c r="M61" s="4" t="s">
        <v>13</v>
      </c>
      <c r="N61" s="4" t="s">
        <v>14</v>
      </c>
      <c r="O61" s="4" t="s">
        <v>15</v>
      </c>
      <c r="P61" s="4" t="s">
        <v>16</v>
      </c>
      <c r="Q61" s="4" t="s">
        <v>17</v>
      </c>
      <c r="R61" s="13" t="s">
        <v>18</v>
      </c>
      <c r="S61" s="4" t="s">
        <v>19</v>
      </c>
      <c r="T61" s="4" t="s">
        <v>20</v>
      </c>
    </row>
    <row r="62" spans="1:20" ht="18" customHeight="1">
      <c r="A62" s="5" t="s">
        <v>52</v>
      </c>
      <c r="B62" s="5"/>
      <c r="C62" s="11">
        <v>20210517</v>
      </c>
      <c r="D62" s="11"/>
      <c r="E62" s="11" t="s">
        <v>58</v>
      </c>
      <c r="F62" s="9">
        <v>1</v>
      </c>
      <c r="G62" s="7" t="s">
        <v>25</v>
      </c>
      <c r="H62" s="8">
        <v>86</v>
      </c>
      <c r="I62" s="8">
        <v>80</v>
      </c>
      <c r="J62" s="8">
        <v>75</v>
      </c>
      <c r="K62" s="8">
        <v>79</v>
      </c>
      <c r="L62" s="8">
        <v>82</v>
      </c>
      <c r="M62" s="8">
        <v>84</v>
      </c>
      <c r="N62" s="8">
        <v>84</v>
      </c>
      <c r="O62" s="8">
        <f>MAX(H62:N62)</f>
        <v>86</v>
      </c>
      <c r="P62" s="8">
        <f>MIN(H62:N62)</f>
        <v>75</v>
      </c>
      <c r="Q62" s="17">
        <v>81.8</v>
      </c>
      <c r="R62" s="6">
        <v>1</v>
      </c>
      <c r="S62" s="6"/>
      <c r="T62" s="6" t="s">
        <v>26</v>
      </c>
    </row>
    <row r="63" spans="1:20" ht="18" customHeight="1">
      <c r="A63" s="5" t="s">
        <v>52</v>
      </c>
      <c r="B63" s="5"/>
      <c r="C63" s="11">
        <v>20210506</v>
      </c>
      <c r="D63" s="11"/>
      <c r="E63" s="11" t="s">
        <v>56</v>
      </c>
      <c r="F63" s="9">
        <v>2</v>
      </c>
      <c r="G63" s="7" t="s">
        <v>25</v>
      </c>
      <c r="H63" s="8">
        <v>83</v>
      </c>
      <c r="I63" s="8">
        <v>89</v>
      </c>
      <c r="J63" s="8">
        <v>82</v>
      </c>
      <c r="K63" s="8">
        <v>83</v>
      </c>
      <c r="L63" s="8">
        <v>83</v>
      </c>
      <c r="M63" s="8">
        <v>74</v>
      </c>
      <c r="N63" s="8">
        <v>78</v>
      </c>
      <c r="O63" s="8">
        <f>MAX(H63:N63)</f>
        <v>89</v>
      </c>
      <c r="P63" s="8">
        <f>MIN(H63:N63)</f>
        <v>74</v>
      </c>
      <c r="Q63" s="14">
        <v>78.4</v>
      </c>
      <c r="R63" s="6">
        <v>2</v>
      </c>
      <c r="S63" s="6"/>
      <c r="T63" s="6" t="s">
        <v>30</v>
      </c>
    </row>
  </sheetData>
  <sheetProtection/>
  <autoFilter ref="A2:T63"/>
  <mergeCells count="2">
    <mergeCell ref="A1:T1"/>
    <mergeCell ref="A60:T60"/>
  </mergeCells>
  <printOptions horizontalCentered="1"/>
  <pageMargins left="0.5511811023622047" right="0.5511811023622047" top="0.59" bottom="0.78" header="0.28" footer="0.27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2021-06-18T07:42:49Z</cp:lastPrinted>
  <dcterms:created xsi:type="dcterms:W3CDTF">2014-05-13T03:47:53Z</dcterms:created>
  <dcterms:modified xsi:type="dcterms:W3CDTF">2021-06-18T08:04:18Z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9FD247008299458B906D230888E0F183</vt:lpwstr>
  </property>
</Properties>
</file>