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岗位总成绩及进入体检人员名单" sheetId="1" r:id="rId1"/>
  </sheets>
  <definedNames>
    <definedName name="_xlnm.Print_Titles" localSheetId="0">'笔试岗位总成绩及进入体检人员名单'!$4:$5</definedName>
  </definedNames>
  <calcPr fullCalcOnLoad="1"/>
</workbook>
</file>

<file path=xl/sharedStrings.xml><?xml version="1.0" encoding="utf-8"?>
<sst xmlns="http://schemas.openxmlformats.org/spreadsheetml/2006/main" count="875" uniqueCount="566">
  <si>
    <r>
      <rPr>
        <sz val="11"/>
        <color indexed="8"/>
        <rFont val="仿宋_GB2312"/>
        <family val="3"/>
      </rPr>
      <t>附件</t>
    </r>
    <r>
      <rPr>
        <sz val="11"/>
        <color indexed="8"/>
        <rFont val="Times New Roman"/>
        <family val="1"/>
      </rPr>
      <t>2</t>
    </r>
  </si>
  <si>
    <r>
      <t>2021</t>
    </r>
    <r>
      <rPr>
        <b/>
        <sz val="14"/>
        <rFont val="宋体"/>
        <family val="0"/>
      </rPr>
      <t>年成都市温江区面向社会公开招聘教师参加笔试岗位</t>
    </r>
    <r>
      <rPr>
        <b/>
        <sz val="14"/>
        <rFont val="Times New Roman"/>
        <family val="1"/>
      </rPr>
      <t xml:space="preserve">                                                                </t>
    </r>
    <r>
      <rPr>
        <b/>
        <sz val="14"/>
        <rFont val="宋体"/>
        <family val="0"/>
      </rPr>
      <t>总成绩及进入体检人员名单</t>
    </r>
  </si>
  <si>
    <r>
      <rPr>
        <sz val="10"/>
        <rFont val="宋体"/>
        <family val="0"/>
      </rPr>
      <t>注：成绩</t>
    </r>
    <r>
      <rPr>
        <sz val="10"/>
        <rFont val="Times New Roman"/>
        <family val="1"/>
      </rPr>
      <t>-1</t>
    </r>
    <r>
      <rPr>
        <sz val="10"/>
        <rFont val="宋体"/>
        <family val="0"/>
      </rPr>
      <t>为缺考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</si>
  <si>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</si>
  <si>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</si>
  <si>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</si>
  <si>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报考岗位</t>
    </r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</si>
  <si>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</si>
  <si>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</si>
  <si>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</si>
  <si>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</si>
  <si>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进入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体检</t>
    </r>
  </si>
  <si>
    <r>
      <rPr>
        <b/>
        <sz val="10"/>
        <rFont val="宋体"/>
        <family val="0"/>
      </rPr>
      <t>笔试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</si>
  <si>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宋体"/>
        <family val="0"/>
      </rPr>
      <t>成绩</t>
    </r>
  </si>
  <si>
    <r>
      <rPr>
        <sz val="10"/>
        <rFont val="宋体"/>
        <family val="0"/>
      </rPr>
      <t>张连丽</t>
    </r>
  </si>
  <si>
    <t>0485850092909</t>
  </si>
  <si>
    <r>
      <t>02003</t>
    </r>
    <r>
      <rPr>
        <sz val="10"/>
        <rFont val="宋体"/>
        <family val="0"/>
      </rPr>
      <t>高中语文教师</t>
    </r>
  </si>
  <si>
    <t>是</t>
  </si>
  <si>
    <r>
      <rPr>
        <sz val="10"/>
        <rFont val="宋体"/>
        <family val="0"/>
      </rPr>
      <t>唐荣滕</t>
    </r>
  </si>
  <si>
    <t>0485850090905</t>
  </si>
  <si>
    <r>
      <rPr>
        <sz val="10"/>
        <rFont val="宋体"/>
        <family val="0"/>
      </rPr>
      <t>郭秋池</t>
    </r>
  </si>
  <si>
    <t>0485850091520</t>
  </si>
  <si>
    <r>
      <rPr>
        <sz val="10"/>
        <rFont val="宋体"/>
        <family val="0"/>
      </rPr>
      <t>张勤</t>
    </r>
  </si>
  <si>
    <t>0485850090302</t>
  </si>
  <si>
    <r>
      <rPr>
        <sz val="10"/>
        <rFont val="宋体"/>
        <family val="0"/>
      </rPr>
      <t>于文丽</t>
    </r>
  </si>
  <si>
    <t>0485850094914</t>
  </si>
  <si>
    <r>
      <rPr>
        <sz val="10"/>
        <rFont val="宋体"/>
        <family val="0"/>
      </rPr>
      <t>李亚林</t>
    </r>
  </si>
  <si>
    <t>0485850093101</t>
  </si>
  <si>
    <r>
      <rPr>
        <sz val="10"/>
        <rFont val="宋体"/>
        <family val="0"/>
      </rPr>
      <t>闫定秀</t>
    </r>
  </si>
  <si>
    <t>0485850092325</t>
  </si>
  <si>
    <r>
      <t>02004</t>
    </r>
    <r>
      <rPr>
        <sz val="10"/>
        <rFont val="宋体"/>
        <family val="0"/>
      </rPr>
      <t>高中数学教师</t>
    </r>
  </si>
  <si>
    <r>
      <rPr>
        <sz val="10"/>
        <rFont val="宋体"/>
        <family val="0"/>
      </rPr>
      <t>李慧</t>
    </r>
  </si>
  <si>
    <t>0485850092010</t>
  </si>
  <si>
    <r>
      <rPr>
        <sz val="10"/>
        <rFont val="宋体"/>
        <family val="0"/>
      </rPr>
      <t>梁劳劳</t>
    </r>
  </si>
  <si>
    <t>0485850090901</t>
  </si>
  <si>
    <r>
      <rPr>
        <sz val="10"/>
        <rFont val="宋体"/>
        <family val="0"/>
      </rPr>
      <t>陈丽蓉</t>
    </r>
  </si>
  <si>
    <t>0485850093324</t>
  </si>
  <si>
    <r>
      <t>02005</t>
    </r>
    <r>
      <rPr>
        <sz val="10"/>
        <rFont val="宋体"/>
        <family val="0"/>
      </rPr>
      <t>高中英语教师</t>
    </r>
  </si>
  <si>
    <r>
      <rPr>
        <sz val="10"/>
        <rFont val="宋体"/>
        <family val="0"/>
      </rPr>
      <t>何源</t>
    </r>
  </si>
  <si>
    <t>0485850090917</t>
  </si>
  <si>
    <r>
      <rPr>
        <sz val="10"/>
        <rFont val="宋体"/>
        <family val="0"/>
      </rPr>
      <t>李勤</t>
    </r>
  </si>
  <si>
    <t>0485850093707</t>
  </si>
  <si>
    <r>
      <rPr>
        <sz val="10"/>
        <rFont val="宋体"/>
        <family val="0"/>
      </rPr>
      <t>宋雅琴</t>
    </r>
  </si>
  <si>
    <t>0485850090303</t>
  </si>
  <si>
    <r>
      <rPr>
        <sz val="10"/>
        <rFont val="宋体"/>
        <family val="0"/>
      </rPr>
      <t>于海燕</t>
    </r>
  </si>
  <si>
    <t>0485850096010</t>
  </si>
  <si>
    <r>
      <rPr>
        <sz val="10"/>
        <rFont val="宋体"/>
        <family val="0"/>
      </rPr>
      <t>龙玺羽</t>
    </r>
  </si>
  <si>
    <t>0485850094612</t>
  </si>
  <si>
    <r>
      <rPr>
        <sz val="10"/>
        <rFont val="宋体"/>
        <family val="0"/>
      </rPr>
      <t>陈晓英</t>
    </r>
  </si>
  <si>
    <t>0485850091028</t>
  </si>
  <si>
    <r>
      <t>02006</t>
    </r>
    <r>
      <rPr>
        <sz val="10"/>
        <rFont val="宋体"/>
        <family val="0"/>
      </rPr>
      <t>高中物理教师</t>
    </r>
  </si>
  <si>
    <r>
      <rPr>
        <sz val="10"/>
        <rFont val="宋体"/>
        <family val="0"/>
      </rPr>
      <t>王婷婷</t>
    </r>
  </si>
  <si>
    <t>0485850092414</t>
  </si>
  <si>
    <r>
      <rPr>
        <sz val="10"/>
        <rFont val="宋体"/>
        <family val="0"/>
      </rPr>
      <t>王鹏</t>
    </r>
  </si>
  <si>
    <t>0485850093311</t>
  </si>
  <si>
    <r>
      <rPr>
        <sz val="10"/>
        <rFont val="宋体"/>
        <family val="0"/>
      </rPr>
      <t>王亚丽</t>
    </r>
  </si>
  <si>
    <t>0485850091510</t>
  </si>
  <si>
    <r>
      <rPr>
        <sz val="10"/>
        <rFont val="宋体"/>
        <family val="0"/>
      </rPr>
      <t>李燕伶</t>
    </r>
  </si>
  <si>
    <t>0485850094119</t>
  </si>
  <si>
    <r>
      <rPr>
        <sz val="10"/>
        <rFont val="宋体"/>
        <family val="0"/>
      </rPr>
      <t>黄明</t>
    </r>
  </si>
  <si>
    <t>0485850092717</t>
  </si>
  <si>
    <r>
      <rPr>
        <sz val="10"/>
        <rFont val="宋体"/>
        <family val="0"/>
      </rPr>
      <t>孙丹平</t>
    </r>
  </si>
  <si>
    <t>0485850093225</t>
  </si>
  <si>
    <r>
      <rPr>
        <sz val="10"/>
        <rFont val="宋体"/>
        <family val="0"/>
      </rPr>
      <t>龚才岱</t>
    </r>
  </si>
  <si>
    <t>0485850091615</t>
  </si>
  <si>
    <r>
      <rPr>
        <sz val="10"/>
        <rFont val="宋体"/>
        <family val="0"/>
      </rPr>
      <t>李艳君</t>
    </r>
  </si>
  <si>
    <t>0485850092418</t>
  </si>
  <si>
    <r>
      <rPr>
        <sz val="10"/>
        <rFont val="宋体"/>
        <family val="0"/>
      </rPr>
      <t>李川江</t>
    </r>
  </si>
  <si>
    <t>0485850090410</t>
  </si>
  <si>
    <r>
      <rPr>
        <sz val="10"/>
        <rFont val="宋体"/>
        <family val="0"/>
      </rPr>
      <t>乔丽伟</t>
    </r>
  </si>
  <si>
    <t>0485850092128</t>
  </si>
  <si>
    <r>
      <rPr>
        <sz val="10"/>
        <rFont val="宋体"/>
        <family val="0"/>
      </rPr>
      <t>苏明甫</t>
    </r>
  </si>
  <si>
    <t>0485850092608</t>
  </si>
  <si>
    <r>
      <rPr>
        <sz val="10"/>
        <rFont val="宋体"/>
        <family val="0"/>
      </rPr>
      <t>赵凤</t>
    </r>
  </si>
  <si>
    <t>0485850092225</t>
  </si>
  <si>
    <r>
      <rPr>
        <sz val="10"/>
        <rFont val="宋体"/>
        <family val="0"/>
      </rPr>
      <t>周勇</t>
    </r>
  </si>
  <si>
    <t>0485850091526</t>
  </si>
  <si>
    <r>
      <rPr>
        <sz val="10"/>
        <rFont val="宋体"/>
        <family val="0"/>
      </rPr>
      <t>骆建波</t>
    </r>
  </si>
  <si>
    <t>0485850093409</t>
  </si>
  <si>
    <r>
      <rPr>
        <sz val="10"/>
        <rFont val="宋体"/>
        <family val="0"/>
      </rPr>
      <t>姜艳</t>
    </r>
  </si>
  <si>
    <t>0485850091809</t>
  </si>
  <si>
    <r>
      <t>02007</t>
    </r>
    <r>
      <rPr>
        <sz val="10"/>
        <rFont val="宋体"/>
        <family val="0"/>
      </rPr>
      <t>高中化学教师</t>
    </r>
  </si>
  <si>
    <r>
      <rPr>
        <sz val="10"/>
        <rFont val="宋体"/>
        <family val="0"/>
      </rPr>
      <t>李瑶瑶</t>
    </r>
  </si>
  <si>
    <t>0485850092419</t>
  </si>
  <si>
    <r>
      <rPr>
        <sz val="10"/>
        <rFont val="宋体"/>
        <family val="0"/>
      </rPr>
      <t>陈雪萍</t>
    </r>
  </si>
  <si>
    <t>0485850090506</t>
  </si>
  <si>
    <r>
      <rPr>
        <sz val="10"/>
        <rFont val="宋体"/>
        <family val="0"/>
      </rPr>
      <t>张泳</t>
    </r>
  </si>
  <si>
    <t>0485850091926</t>
  </si>
  <si>
    <r>
      <rPr>
        <sz val="10"/>
        <rFont val="宋体"/>
        <family val="0"/>
      </rPr>
      <t>朱倩</t>
    </r>
  </si>
  <si>
    <t>0485850095901</t>
  </si>
  <si>
    <r>
      <rPr>
        <sz val="10"/>
        <rFont val="宋体"/>
        <family val="0"/>
      </rPr>
      <t>段琼</t>
    </r>
  </si>
  <si>
    <t>0485850092617</t>
  </si>
  <si>
    <r>
      <rPr>
        <sz val="10"/>
        <rFont val="宋体"/>
        <family val="0"/>
      </rPr>
      <t>黄敏</t>
    </r>
  </si>
  <si>
    <t>0485850095123</t>
  </si>
  <si>
    <r>
      <rPr>
        <sz val="10"/>
        <rFont val="宋体"/>
        <family val="0"/>
      </rPr>
      <t>习蓉芳</t>
    </r>
  </si>
  <si>
    <t>0485850091104</t>
  </si>
  <si>
    <r>
      <t>02008</t>
    </r>
    <r>
      <rPr>
        <sz val="10"/>
        <rFont val="宋体"/>
        <family val="0"/>
      </rPr>
      <t>高中生物教师</t>
    </r>
  </si>
  <si>
    <r>
      <rPr>
        <sz val="10"/>
        <rFont val="宋体"/>
        <family val="0"/>
      </rPr>
      <t>莫旭兰</t>
    </r>
  </si>
  <si>
    <t>0485850090301</t>
  </si>
  <si>
    <r>
      <rPr>
        <sz val="10"/>
        <rFont val="宋体"/>
        <family val="0"/>
      </rPr>
      <t>李海玲</t>
    </r>
  </si>
  <si>
    <t>0485850093106</t>
  </si>
  <si>
    <r>
      <rPr>
        <sz val="10"/>
        <rFont val="宋体"/>
        <family val="0"/>
      </rPr>
      <t>康静</t>
    </r>
  </si>
  <si>
    <t>0485850094628</t>
  </si>
  <si>
    <r>
      <rPr>
        <sz val="10"/>
        <rFont val="宋体"/>
        <family val="0"/>
      </rPr>
      <t>沈雪</t>
    </r>
  </si>
  <si>
    <t>0485850093825</t>
  </si>
  <si>
    <r>
      <rPr>
        <sz val="10"/>
        <rFont val="宋体"/>
        <family val="0"/>
      </rPr>
      <t>周春景</t>
    </r>
  </si>
  <si>
    <t>0485850093318</t>
  </si>
  <si>
    <r>
      <rPr>
        <sz val="10"/>
        <rFont val="宋体"/>
        <family val="0"/>
      </rPr>
      <t>马玉洁</t>
    </r>
  </si>
  <si>
    <t>0485850094907</t>
  </si>
  <si>
    <r>
      <rPr>
        <sz val="10"/>
        <rFont val="宋体"/>
        <family val="0"/>
      </rPr>
      <t>苏惠</t>
    </r>
  </si>
  <si>
    <t>0485850092603</t>
  </si>
  <si>
    <r>
      <rPr>
        <sz val="10"/>
        <rFont val="宋体"/>
        <family val="0"/>
      </rPr>
      <t>陈燕</t>
    </r>
  </si>
  <si>
    <t>0485850091727</t>
  </si>
  <si>
    <r>
      <rPr>
        <sz val="10"/>
        <rFont val="宋体"/>
        <family val="0"/>
      </rPr>
      <t>朱天凤</t>
    </r>
  </si>
  <si>
    <t>0485850092112</t>
  </si>
  <si>
    <r>
      <rPr>
        <sz val="10"/>
        <rFont val="宋体"/>
        <family val="0"/>
      </rPr>
      <t>李凤</t>
    </r>
  </si>
  <si>
    <t>0485850094116</t>
  </si>
  <si>
    <r>
      <rPr>
        <sz val="10"/>
        <rFont val="宋体"/>
        <family val="0"/>
      </rPr>
      <t>荣丹箐</t>
    </r>
  </si>
  <si>
    <t>0485850091910</t>
  </si>
  <si>
    <r>
      <rPr>
        <sz val="10"/>
        <rFont val="宋体"/>
        <family val="0"/>
      </rPr>
      <t>陈西婷</t>
    </r>
  </si>
  <si>
    <t>0485850093017</t>
  </si>
  <si>
    <r>
      <rPr>
        <sz val="10"/>
        <rFont val="宋体"/>
        <family val="0"/>
      </rPr>
      <t>董娜</t>
    </r>
  </si>
  <si>
    <t>0485850090309</t>
  </si>
  <si>
    <r>
      <t>02009</t>
    </r>
    <r>
      <rPr>
        <sz val="10"/>
        <rFont val="宋体"/>
        <family val="0"/>
      </rPr>
      <t>高中地理教师</t>
    </r>
  </si>
  <si>
    <r>
      <rPr>
        <sz val="10"/>
        <rFont val="宋体"/>
        <family val="0"/>
      </rPr>
      <t>邓盈盈</t>
    </r>
  </si>
  <si>
    <t>0485850090727</t>
  </si>
  <si>
    <r>
      <rPr>
        <sz val="10"/>
        <rFont val="宋体"/>
        <family val="0"/>
      </rPr>
      <t>刘希雪</t>
    </r>
  </si>
  <si>
    <t>0485850091218</t>
  </si>
  <si>
    <r>
      <rPr>
        <sz val="10"/>
        <rFont val="宋体"/>
        <family val="0"/>
      </rPr>
      <t>郑崇露</t>
    </r>
  </si>
  <si>
    <t>0485850090712</t>
  </si>
  <si>
    <r>
      <t>02010</t>
    </r>
    <r>
      <rPr>
        <sz val="10"/>
        <rFont val="宋体"/>
        <family val="0"/>
      </rPr>
      <t>职中语文教师</t>
    </r>
  </si>
  <si>
    <r>
      <rPr>
        <sz val="10"/>
        <rFont val="宋体"/>
        <family val="0"/>
      </rPr>
      <t>万健</t>
    </r>
  </si>
  <si>
    <t>0485850091415</t>
  </si>
  <si>
    <r>
      <rPr>
        <sz val="10"/>
        <rFont val="宋体"/>
        <family val="0"/>
      </rPr>
      <t>秦惠</t>
    </r>
  </si>
  <si>
    <t>0485850091713</t>
  </si>
  <si>
    <r>
      <rPr>
        <sz val="10"/>
        <rFont val="宋体"/>
        <family val="0"/>
      </rPr>
      <t>李娉婷</t>
    </r>
  </si>
  <si>
    <t>0485850093219</t>
  </si>
  <si>
    <r>
      <t>02011</t>
    </r>
    <r>
      <rPr>
        <sz val="10"/>
        <rFont val="宋体"/>
        <family val="0"/>
      </rPr>
      <t>职中数学教师</t>
    </r>
  </si>
  <si>
    <r>
      <rPr>
        <sz val="10"/>
        <rFont val="宋体"/>
        <family val="0"/>
      </rPr>
      <t>汤恒</t>
    </r>
  </si>
  <si>
    <t>0485850090811</t>
  </si>
  <si>
    <r>
      <rPr>
        <sz val="10"/>
        <rFont val="宋体"/>
        <family val="0"/>
      </rPr>
      <t>张超</t>
    </r>
  </si>
  <si>
    <t>0485850091706</t>
  </si>
  <si>
    <r>
      <rPr>
        <sz val="10"/>
        <rFont val="宋体"/>
        <family val="0"/>
      </rPr>
      <t>冯彦</t>
    </r>
  </si>
  <si>
    <t>0485850091729</t>
  </si>
  <si>
    <r>
      <t>02012</t>
    </r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</si>
  <si>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黄娅雯</t>
    </r>
  </si>
  <si>
    <t>0485850090919</t>
  </si>
  <si>
    <r>
      <rPr>
        <sz val="10"/>
        <rFont val="宋体"/>
        <family val="0"/>
      </rPr>
      <t>陈凤君</t>
    </r>
  </si>
  <si>
    <t>0485850091124</t>
  </si>
  <si>
    <r>
      <rPr>
        <sz val="10"/>
        <rFont val="宋体"/>
        <family val="0"/>
      </rPr>
      <t>杨再萍</t>
    </r>
  </si>
  <si>
    <t>0485850090422</t>
  </si>
  <si>
    <r>
      <rPr>
        <sz val="10"/>
        <rFont val="宋体"/>
        <family val="0"/>
      </rPr>
      <t>邹丽娜</t>
    </r>
  </si>
  <si>
    <t>0485850093212</t>
  </si>
  <si>
    <r>
      <rPr>
        <sz val="10"/>
        <rFont val="宋体"/>
        <family val="0"/>
      </rPr>
      <t>代可</t>
    </r>
  </si>
  <si>
    <t>0485850095727</t>
  </si>
  <si>
    <t>-1</t>
  </si>
  <si>
    <r>
      <rPr>
        <sz val="10"/>
        <rFont val="宋体"/>
        <family val="0"/>
      </rPr>
      <t>卢俊宇</t>
    </r>
  </si>
  <si>
    <t>0485850093522</t>
  </si>
  <si>
    <r>
      <t>02013</t>
    </r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</si>
  <si>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谢冬梅</t>
    </r>
  </si>
  <si>
    <t>0485850093004</t>
  </si>
  <si>
    <r>
      <rPr>
        <sz val="10"/>
        <rFont val="宋体"/>
        <family val="0"/>
      </rPr>
      <t>宾晶</t>
    </r>
  </si>
  <si>
    <t>0485850093930</t>
  </si>
  <si>
    <r>
      <rPr>
        <sz val="10"/>
        <rFont val="宋体"/>
        <family val="0"/>
      </rPr>
      <t>胡建慧</t>
    </r>
  </si>
  <si>
    <t>0485850095415</t>
  </si>
  <si>
    <r>
      <rPr>
        <sz val="10"/>
        <rFont val="宋体"/>
        <family val="0"/>
      </rPr>
      <t>陈雪琦</t>
    </r>
  </si>
  <si>
    <t>0485850091108</t>
  </si>
  <si>
    <r>
      <rPr>
        <sz val="10"/>
        <rFont val="宋体"/>
        <family val="0"/>
      </rPr>
      <t>王馨</t>
    </r>
  </si>
  <si>
    <t>0485850094918</t>
  </si>
  <si>
    <r>
      <rPr>
        <sz val="10"/>
        <rFont val="宋体"/>
        <family val="0"/>
      </rPr>
      <t>刘妍君</t>
    </r>
  </si>
  <si>
    <t>0485850093125</t>
  </si>
  <si>
    <r>
      <t>02014</t>
    </r>
    <r>
      <rPr>
        <sz val="10"/>
        <rFont val="宋体"/>
        <family val="0"/>
      </rPr>
      <t>初中数学教师</t>
    </r>
  </si>
  <si>
    <r>
      <rPr>
        <sz val="10"/>
        <rFont val="宋体"/>
        <family val="0"/>
      </rPr>
      <t>何棋</t>
    </r>
  </si>
  <si>
    <t>0485850095016</t>
  </si>
  <si>
    <r>
      <rPr>
        <sz val="10"/>
        <rFont val="宋体"/>
        <family val="0"/>
      </rPr>
      <t>赵倩倩</t>
    </r>
  </si>
  <si>
    <t>0485850093913</t>
  </si>
  <si>
    <r>
      <rPr>
        <sz val="10"/>
        <rFont val="宋体"/>
        <family val="0"/>
      </rPr>
      <t>蔡雨静</t>
    </r>
  </si>
  <si>
    <t>0485850093725</t>
  </si>
  <si>
    <r>
      <t>02015</t>
    </r>
    <r>
      <rPr>
        <sz val="10"/>
        <rFont val="宋体"/>
        <family val="0"/>
      </rPr>
      <t>初中数学教师</t>
    </r>
  </si>
  <si>
    <r>
      <rPr>
        <sz val="10"/>
        <rFont val="宋体"/>
        <family val="0"/>
      </rPr>
      <t>田子卉</t>
    </r>
  </si>
  <si>
    <t>0485850092726</t>
  </si>
  <si>
    <r>
      <rPr>
        <sz val="10"/>
        <rFont val="宋体"/>
        <family val="0"/>
      </rPr>
      <t>谭雪琴</t>
    </r>
  </si>
  <si>
    <t>0485850095601</t>
  </si>
  <si>
    <r>
      <rPr>
        <sz val="10"/>
        <rFont val="宋体"/>
        <family val="0"/>
      </rPr>
      <t>林艳</t>
    </r>
  </si>
  <si>
    <t>0485850093419</t>
  </si>
  <si>
    <r>
      <rPr>
        <sz val="10"/>
        <rFont val="宋体"/>
        <family val="0"/>
      </rPr>
      <t>周定翠</t>
    </r>
  </si>
  <si>
    <t>0485850094424</t>
  </si>
  <si>
    <r>
      <rPr>
        <sz val="10"/>
        <rFont val="宋体"/>
        <family val="0"/>
      </rPr>
      <t>周鹏林</t>
    </r>
  </si>
  <si>
    <t>0485850096007</t>
  </si>
  <si>
    <r>
      <rPr>
        <sz val="10"/>
        <rFont val="宋体"/>
        <family val="0"/>
      </rPr>
      <t>李蒙</t>
    </r>
  </si>
  <si>
    <t>0485850092913</t>
  </si>
  <si>
    <r>
      <t>02016</t>
    </r>
    <r>
      <rPr>
        <sz val="10"/>
        <rFont val="宋体"/>
        <family val="0"/>
      </rPr>
      <t>初中英语教师</t>
    </r>
  </si>
  <si>
    <r>
      <rPr>
        <sz val="10"/>
        <rFont val="宋体"/>
        <family val="0"/>
      </rPr>
      <t>李帮芹</t>
    </r>
  </si>
  <si>
    <t>0485850094320</t>
  </si>
  <si>
    <r>
      <rPr>
        <sz val="10"/>
        <rFont val="宋体"/>
        <family val="0"/>
      </rPr>
      <t>雷琦琼</t>
    </r>
  </si>
  <si>
    <t>0485850094805</t>
  </si>
  <si>
    <r>
      <rPr>
        <sz val="10"/>
        <rFont val="宋体"/>
        <family val="0"/>
      </rPr>
      <t>朱雪静</t>
    </r>
  </si>
  <si>
    <t>0485850090708</t>
  </si>
  <si>
    <r>
      <t>02017</t>
    </r>
    <r>
      <rPr>
        <sz val="10"/>
        <rFont val="宋体"/>
        <family val="0"/>
      </rPr>
      <t>初中道德与法治教师</t>
    </r>
  </si>
  <si>
    <r>
      <rPr>
        <sz val="10"/>
        <rFont val="宋体"/>
        <family val="0"/>
      </rPr>
      <t>何欢</t>
    </r>
  </si>
  <si>
    <t>0485850090209</t>
  </si>
  <si>
    <r>
      <rPr>
        <sz val="10"/>
        <rFont val="宋体"/>
        <family val="0"/>
      </rPr>
      <t>李良萌</t>
    </r>
  </si>
  <si>
    <t>0485850095409</t>
  </si>
  <si>
    <r>
      <rPr>
        <sz val="10"/>
        <rFont val="宋体"/>
        <family val="0"/>
      </rPr>
      <t>王程</t>
    </r>
  </si>
  <si>
    <t>0485850090604</t>
  </si>
  <si>
    <r>
      <t>02018</t>
    </r>
    <r>
      <rPr>
        <sz val="10"/>
        <rFont val="宋体"/>
        <family val="0"/>
      </rPr>
      <t>初中物理教师</t>
    </r>
  </si>
  <si>
    <r>
      <rPr>
        <sz val="10"/>
        <rFont val="宋体"/>
        <family val="0"/>
      </rPr>
      <t>刘洋</t>
    </r>
  </si>
  <si>
    <t>0485850093819</t>
  </si>
  <si>
    <r>
      <rPr>
        <sz val="10"/>
        <rFont val="宋体"/>
        <family val="0"/>
      </rPr>
      <t>罗琳</t>
    </r>
  </si>
  <si>
    <t>0485850093715</t>
  </si>
  <si>
    <r>
      <rPr>
        <sz val="10"/>
        <rFont val="宋体"/>
        <family val="0"/>
      </rPr>
      <t>夏文生</t>
    </r>
  </si>
  <si>
    <t>0485850095501</t>
  </si>
  <si>
    <r>
      <t>02019</t>
    </r>
    <r>
      <rPr>
        <sz val="10"/>
        <rFont val="宋体"/>
        <family val="0"/>
      </rPr>
      <t>初中物理教师</t>
    </r>
  </si>
  <si>
    <r>
      <rPr>
        <sz val="10"/>
        <rFont val="宋体"/>
        <family val="0"/>
      </rPr>
      <t>焦志鹏</t>
    </r>
  </si>
  <si>
    <t>0485850095317</t>
  </si>
  <si>
    <r>
      <rPr>
        <sz val="10"/>
        <rFont val="宋体"/>
        <family val="0"/>
      </rPr>
      <t>陈鑫</t>
    </r>
  </si>
  <si>
    <t>0485850092902</t>
  </si>
  <si>
    <r>
      <t>02020</t>
    </r>
    <r>
      <rPr>
        <sz val="10"/>
        <rFont val="宋体"/>
        <family val="0"/>
      </rPr>
      <t>初中生物教师</t>
    </r>
  </si>
  <si>
    <r>
      <rPr>
        <sz val="10"/>
        <rFont val="宋体"/>
        <family val="0"/>
      </rPr>
      <t>李婉菁</t>
    </r>
  </si>
  <si>
    <t>0485850092003</t>
  </si>
  <si>
    <r>
      <rPr>
        <sz val="10"/>
        <rFont val="宋体"/>
        <family val="0"/>
      </rPr>
      <t>吴瑶</t>
    </r>
  </si>
  <si>
    <t>0485850091405</t>
  </si>
  <si>
    <r>
      <rPr>
        <sz val="10"/>
        <rFont val="宋体"/>
        <family val="0"/>
      </rPr>
      <t>扶子意</t>
    </r>
  </si>
  <si>
    <t>0485850091018</t>
  </si>
  <si>
    <r>
      <t>02021</t>
    </r>
    <r>
      <rPr>
        <sz val="10"/>
        <rFont val="宋体"/>
        <family val="0"/>
      </rPr>
      <t>初中地理教师</t>
    </r>
  </si>
  <si>
    <r>
      <rPr>
        <sz val="10"/>
        <rFont val="宋体"/>
        <family val="0"/>
      </rPr>
      <t>许梦琴</t>
    </r>
  </si>
  <si>
    <t>0485850092107</t>
  </si>
  <si>
    <r>
      <rPr>
        <sz val="10"/>
        <rFont val="宋体"/>
        <family val="0"/>
      </rPr>
      <t>张梦雨</t>
    </r>
  </si>
  <si>
    <t>0485850094409</t>
  </si>
  <si>
    <r>
      <rPr>
        <sz val="10"/>
        <rFont val="宋体"/>
        <family val="0"/>
      </rPr>
      <t>杨艳琴</t>
    </r>
  </si>
  <si>
    <t>0485850091214</t>
  </si>
  <si>
    <r>
      <t>02022</t>
    </r>
    <r>
      <rPr>
        <sz val="10"/>
        <rFont val="宋体"/>
        <family val="0"/>
      </rPr>
      <t>初中体育教师</t>
    </r>
  </si>
  <si>
    <r>
      <rPr>
        <sz val="10"/>
        <rFont val="宋体"/>
        <family val="0"/>
      </rPr>
      <t>高树</t>
    </r>
  </si>
  <si>
    <t>0485850093016</t>
  </si>
  <si>
    <r>
      <rPr>
        <sz val="10"/>
        <rFont val="宋体"/>
        <family val="0"/>
      </rPr>
      <t>李貌</t>
    </r>
  </si>
  <si>
    <t>0485850091302</t>
  </si>
  <si>
    <r>
      <rPr>
        <sz val="10"/>
        <rFont val="宋体"/>
        <family val="0"/>
      </rPr>
      <t>乔英</t>
    </r>
  </si>
  <si>
    <t>0485850095706</t>
  </si>
  <si>
    <r>
      <rPr>
        <sz val="10"/>
        <rFont val="宋体"/>
        <family val="0"/>
      </rPr>
      <t>李诚</t>
    </r>
  </si>
  <si>
    <t>0485850094117</t>
  </si>
  <si>
    <r>
      <rPr>
        <sz val="10"/>
        <rFont val="宋体"/>
        <family val="0"/>
      </rPr>
      <t>罗晋</t>
    </r>
  </si>
  <si>
    <t>0485850091616</t>
  </si>
  <si>
    <r>
      <rPr>
        <sz val="10"/>
        <rFont val="宋体"/>
        <family val="0"/>
      </rPr>
      <t>覃小霞</t>
    </r>
  </si>
  <si>
    <t>0485850096009</t>
  </si>
  <si>
    <r>
      <t>02023</t>
    </r>
    <r>
      <rPr>
        <sz val="10"/>
        <rFont val="宋体"/>
        <family val="0"/>
      </rPr>
      <t>初中心理健康教育教师</t>
    </r>
  </si>
  <si>
    <r>
      <rPr>
        <sz val="10"/>
        <rFont val="宋体"/>
        <family val="0"/>
      </rPr>
      <t>冯卓倩颖</t>
    </r>
  </si>
  <si>
    <t>0485850094411</t>
  </si>
  <si>
    <r>
      <rPr>
        <sz val="10"/>
        <rFont val="宋体"/>
        <family val="0"/>
      </rPr>
      <t>杨锐</t>
    </r>
  </si>
  <si>
    <t>0485850093910</t>
  </si>
  <si>
    <r>
      <rPr>
        <sz val="10"/>
        <rFont val="宋体"/>
        <family val="0"/>
      </rPr>
      <t>彭娟</t>
    </r>
  </si>
  <si>
    <t>0485850093914</t>
  </si>
  <si>
    <r>
      <t>02024</t>
    </r>
    <r>
      <rPr>
        <sz val="10"/>
        <rFont val="宋体"/>
        <family val="0"/>
      </rPr>
      <t>小学语文教师</t>
    </r>
  </si>
  <si>
    <r>
      <rPr>
        <sz val="10"/>
        <rFont val="宋体"/>
        <family val="0"/>
      </rPr>
      <t>罗智方</t>
    </r>
  </si>
  <si>
    <t>0485850094216</t>
  </si>
  <si>
    <r>
      <rPr>
        <sz val="10"/>
        <rFont val="宋体"/>
        <family val="0"/>
      </rPr>
      <t>严大坤</t>
    </r>
  </si>
  <si>
    <t>0485850091322</t>
  </si>
  <si>
    <r>
      <rPr>
        <sz val="10"/>
        <rFont val="宋体"/>
        <family val="0"/>
      </rPr>
      <t>张琼芳</t>
    </r>
  </si>
  <si>
    <t>0485850091419</t>
  </si>
  <si>
    <r>
      <rPr>
        <sz val="10"/>
        <rFont val="宋体"/>
        <family val="0"/>
      </rPr>
      <t>毕金秀</t>
    </r>
  </si>
  <si>
    <t>0485850091206</t>
  </si>
  <si>
    <r>
      <rPr>
        <sz val="10"/>
        <rFont val="宋体"/>
        <family val="0"/>
      </rPr>
      <t>贺媛媛</t>
    </r>
  </si>
  <si>
    <t>0485850091324</t>
  </si>
  <si>
    <r>
      <rPr>
        <sz val="10"/>
        <rFont val="宋体"/>
        <family val="0"/>
      </rPr>
      <t>董谚淋</t>
    </r>
  </si>
  <si>
    <t>0485850095630</t>
  </si>
  <si>
    <r>
      <rPr>
        <sz val="10"/>
        <rFont val="宋体"/>
        <family val="0"/>
      </rPr>
      <t>李林蔚</t>
    </r>
  </si>
  <si>
    <t>0485850093126</t>
  </si>
  <si>
    <r>
      <rPr>
        <sz val="10"/>
        <rFont val="宋体"/>
        <family val="0"/>
      </rPr>
      <t>陈静</t>
    </r>
  </si>
  <si>
    <t>0485850094508</t>
  </si>
  <si>
    <r>
      <rPr>
        <sz val="10"/>
        <rFont val="宋体"/>
        <family val="0"/>
      </rPr>
      <t>邓倩</t>
    </r>
  </si>
  <si>
    <t>0485850092725</t>
  </si>
  <si>
    <r>
      <t>02025</t>
    </r>
    <r>
      <rPr>
        <sz val="10"/>
        <rFont val="宋体"/>
        <family val="0"/>
      </rPr>
      <t>小学语文教师</t>
    </r>
  </si>
  <si>
    <r>
      <rPr>
        <sz val="10"/>
        <rFont val="宋体"/>
        <family val="0"/>
      </rPr>
      <t>杨玲</t>
    </r>
  </si>
  <si>
    <t>0485850095116</t>
  </si>
  <si>
    <r>
      <rPr>
        <sz val="10"/>
        <rFont val="宋体"/>
        <family val="0"/>
      </rPr>
      <t>刘丹</t>
    </r>
  </si>
  <si>
    <t>0485850090204</t>
  </si>
  <si>
    <r>
      <rPr>
        <sz val="10"/>
        <rFont val="宋体"/>
        <family val="0"/>
      </rPr>
      <t>黄雪莲</t>
    </r>
  </si>
  <si>
    <t>0485850094228</t>
  </si>
  <si>
    <r>
      <rPr>
        <sz val="10"/>
        <rFont val="宋体"/>
        <family val="0"/>
      </rPr>
      <t>陈锐涵</t>
    </r>
  </si>
  <si>
    <t>0485850093814</t>
  </si>
  <si>
    <r>
      <rPr>
        <sz val="10"/>
        <rFont val="宋体"/>
        <family val="0"/>
      </rPr>
      <t>张爱媛</t>
    </r>
  </si>
  <si>
    <t>0485850093508</t>
  </si>
  <si>
    <r>
      <rPr>
        <sz val="10"/>
        <rFont val="宋体"/>
        <family val="0"/>
      </rPr>
      <t>汪辰希</t>
    </r>
  </si>
  <si>
    <t>0485850092129</t>
  </si>
  <si>
    <r>
      <rPr>
        <sz val="10"/>
        <rFont val="宋体"/>
        <family val="0"/>
      </rPr>
      <t>陈雨佳</t>
    </r>
  </si>
  <si>
    <t>0485850093321</t>
  </si>
  <si>
    <r>
      <rPr>
        <sz val="10"/>
        <rFont val="宋体"/>
        <family val="0"/>
      </rPr>
      <t>杨俊</t>
    </r>
  </si>
  <si>
    <t>0485850092802</t>
  </si>
  <si>
    <r>
      <rPr>
        <sz val="10"/>
        <rFont val="宋体"/>
        <family val="0"/>
      </rPr>
      <t>龚小玲</t>
    </r>
  </si>
  <si>
    <t>0485850090523</t>
  </si>
  <si>
    <r>
      <rPr>
        <sz val="10"/>
        <rFont val="宋体"/>
        <family val="0"/>
      </rPr>
      <t>贺婷</t>
    </r>
  </si>
  <si>
    <t>0485850092114</t>
  </si>
  <si>
    <r>
      <rPr>
        <sz val="10"/>
        <rFont val="宋体"/>
        <family val="0"/>
      </rPr>
      <t>石文杰</t>
    </r>
  </si>
  <si>
    <t>0485850095322</t>
  </si>
  <si>
    <r>
      <rPr>
        <sz val="10"/>
        <rFont val="宋体"/>
        <family val="0"/>
      </rPr>
      <t>王棋</t>
    </r>
  </si>
  <si>
    <t>0485850093114</t>
  </si>
  <si>
    <r>
      <rPr>
        <sz val="10"/>
        <rFont val="宋体"/>
        <family val="0"/>
      </rPr>
      <t>周凤娇</t>
    </r>
  </si>
  <si>
    <t>0485850091216</t>
  </si>
  <si>
    <r>
      <rPr>
        <sz val="10"/>
        <rFont val="宋体"/>
        <family val="0"/>
      </rPr>
      <t>周洁</t>
    </r>
  </si>
  <si>
    <t>0485850091410</t>
  </si>
  <si>
    <r>
      <rPr>
        <sz val="10"/>
        <rFont val="宋体"/>
        <family val="0"/>
      </rPr>
      <t>胡俊</t>
    </r>
  </si>
  <si>
    <t>0485850090420</t>
  </si>
  <si>
    <r>
      <t>02026</t>
    </r>
    <r>
      <rPr>
        <sz val="10"/>
        <rFont val="宋体"/>
        <family val="0"/>
      </rPr>
      <t>小学数学教师</t>
    </r>
  </si>
  <si>
    <r>
      <rPr>
        <sz val="10"/>
        <rFont val="宋体"/>
        <family val="0"/>
      </rPr>
      <t>梁垚</t>
    </r>
  </si>
  <si>
    <t>0485850090201</t>
  </si>
  <si>
    <r>
      <rPr>
        <sz val="10"/>
        <rFont val="宋体"/>
        <family val="0"/>
      </rPr>
      <t>赵颖</t>
    </r>
  </si>
  <si>
    <t>0485850091325</t>
  </si>
  <si>
    <r>
      <rPr>
        <sz val="10"/>
        <rFont val="宋体"/>
        <family val="0"/>
      </rPr>
      <t>宋志芳</t>
    </r>
  </si>
  <si>
    <t>0485850093020</t>
  </si>
  <si>
    <r>
      <rPr>
        <sz val="10"/>
        <rFont val="宋体"/>
        <family val="0"/>
      </rPr>
      <t>杨枘</t>
    </r>
  </si>
  <si>
    <t>0485850091307</t>
  </si>
  <si>
    <r>
      <rPr>
        <sz val="10"/>
        <rFont val="宋体"/>
        <family val="0"/>
      </rPr>
      <t>赵爽</t>
    </r>
  </si>
  <si>
    <t>0485850090701</t>
  </si>
  <si>
    <r>
      <rPr>
        <sz val="10"/>
        <rFont val="宋体"/>
        <family val="0"/>
      </rPr>
      <t>张思敏</t>
    </r>
  </si>
  <si>
    <t>0485850092708</t>
  </si>
  <si>
    <r>
      <rPr>
        <sz val="10"/>
        <rFont val="宋体"/>
        <family val="0"/>
      </rPr>
      <t>邓莉</t>
    </r>
  </si>
  <si>
    <t>0485850090717</t>
  </si>
  <si>
    <r>
      <rPr>
        <sz val="10"/>
        <rFont val="宋体"/>
        <family val="0"/>
      </rPr>
      <t>叶婷</t>
    </r>
  </si>
  <si>
    <t>0485850092429</t>
  </si>
  <si>
    <r>
      <rPr>
        <sz val="10"/>
        <rFont val="宋体"/>
        <family val="0"/>
      </rPr>
      <t>刘畅</t>
    </r>
  </si>
  <si>
    <t>0485850095515</t>
  </si>
  <si>
    <r>
      <rPr>
        <sz val="10"/>
        <rFont val="宋体"/>
        <family val="0"/>
      </rPr>
      <t>曾思遥</t>
    </r>
  </si>
  <si>
    <t>0485850091824</t>
  </si>
  <si>
    <r>
      <t>02027</t>
    </r>
    <r>
      <rPr>
        <sz val="10"/>
        <rFont val="宋体"/>
        <family val="0"/>
      </rPr>
      <t>小学数学教师</t>
    </r>
  </si>
  <si>
    <r>
      <rPr>
        <sz val="10"/>
        <rFont val="宋体"/>
        <family val="0"/>
      </rPr>
      <t>雷雅兰</t>
    </r>
  </si>
  <si>
    <t>0485850093224</t>
  </si>
  <si>
    <r>
      <rPr>
        <sz val="10"/>
        <rFont val="宋体"/>
        <family val="0"/>
      </rPr>
      <t>陈娴婷</t>
    </r>
  </si>
  <si>
    <t>0485850093112</t>
  </si>
  <si>
    <r>
      <rPr>
        <sz val="10"/>
        <rFont val="宋体"/>
        <family val="0"/>
      </rPr>
      <t>梅箫</t>
    </r>
  </si>
  <si>
    <t>0485850091421</t>
  </si>
  <si>
    <r>
      <rPr>
        <sz val="10"/>
        <rFont val="宋体"/>
        <family val="0"/>
      </rPr>
      <t>杨翼君</t>
    </r>
  </si>
  <si>
    <t>0485850094727</t>
  </si>
  <si>
    <r>
      <rPr>
        <sz val="10"/>
        <rFont val="宋体"/>
        <family val="0"/>
      </rPr>
      <t>李垣燃</t>
    </r>
  </si>
  <si>
    <t>0485850095309</t>
  </si>
  <si>
    <r>
      <rPr>
        <sz val="10"/>
        <rFont val="宋体"/>
        <family val="0"/>
      </rPr>
      <t>袁馨惠</t>
    </r>
  </si>
  <si>
    <t>0485850091423</t>
  </si>
  <si>
    <r>
      <rPr>
        <sz val="10"/>
        <rFont val="宋体"/>
        <family val="0"/>
      </rPr>
      <t>赵茜</t>
    </r>
  </si>
  <si>
    <t>0485850091530</t>
  </si>
  <si>
    <r>
      <rPr>
        <sz val="10"/>
        <rFont val="宋体"/>
        <family val="0"/>
      </rPr>
      <t>李玉玲</t>
    </r>
  </si>
  <si>
    <t>0485850090120</t>
  </si>
  <si>
    <r>
      <rPr>
        <sz val="10"/>
        <rFont val="宋体"/>
        <family val="0"/>
      </rPr>
      <t>杨雁莉</t>
    </r>
  </si>
  <si>
    <t>0485850090801</t>
  </si>
  <si>
    <r>
      <rPr>
        <sz val="10"/>
        <rFont val="宋体"/>
        <family val="0"/>
      </rPr>
      <t>王洢然</t>
    </r>
  </si>
  <si>
    <t>0485850094625</t>
  </si>
  <si>
    <r>
      <rPr>
        <sz val="10"/>
        <rFont val="宋体"/>
        <family val="0"/>
      </rPr>
      <t>陈玉韩</t>
    </r>
  </si>
  <si>
    <t>0485850093911</t>
  </si>
  <si>
    <r>
      <rPr>
        <sz val="10"/>
        <rFont val="宋体"/>
        <family val="0"/>
      </rPr>
      <t>高小倩</t>
    </r>
  </si>
  <si>
    <t>0485850093505</t>
  </si>
  <si>
    <r>
      <rPr>
        <sz val="10"/>
        <rFont val="宋体"/>
        <family val="0"/>
      </rPr>
      <t>董雪娇</t>
    </r>
  </si>
  <si>
    <t>0485850091303</t>
  </si>
  <si>
    <r>
      <rPr>
        <sz val="10"/>
        <rFont val="宋体"/>
        <family val="0"/>
      </rPr>
      <t>朱珍妮</t>
    </r>
  </si>
  <si>
    <t>0485850090501</t>
  </si>
  <si>
    <r>
      <rPr>
        <sz val="10"/>
        <rFont val="宋体"/>
        <family val="0"/>
      </rPr>
      <t>谢茂</t>
    </r>
  </si>
  <si>
    <t>0485850091517</t>
  </si>
  <si>
    <r>
      <rPr>
        <sz val="10"/>
        <rFont val="宋体"/>
        <family val="0"/>
      </rPr>
      <t>杨思雨</t>
    </r>
  </si>
  <si>
    <t>0485850092022</t>
  </si>
  <si>
    <r>
      <rPr>
        <sz val="10"/>
        <rFont val="宋体"/>
        <family val="0"/>
      </rPr>
      <t>郭雪</t>
    </r>
  </si>
  <si>
    <t>0485850094720</t>
  </si>
  <si>
    <r>
      <rPr>
        <sz val="10"/>
        <rFont val="宋体"/>
        <family val="0"/>
      </rPr>
      <t>卢翠</t>
    </r>
  </si>
  <si>
    <t>0485850091624</t>
  </si>
  <si>
    <r>
      <rPr>
        <sz val="10"/>
        <rFont val="宋体"/>
        <family val="0"/>
      </rPr>
      <t>杨珂</t>
    </r>
  </si>
  <si>
    <t>0485850095709</t>
  </si>
  <si>
    <r>
      <rPr>
        <sz val="10"/>
        <rFont val="宋体"/>
        <family val="0"/>
      </rPr>
      <t>管丽莹</t>
    </r>
  </si>
  <si>
    <t>0485850092427</t>
  </si>
  <si>
    <r>
      <rPr>
        <sz val="10"/>
        <rFont val="宋体"/>
        <family val="0"/>
      </rPr>
      <t>郭宗秀</t>
    </r>
  </si>
  <si>
    <t>0485850092701</t>
  </si>
  <si>
    <r>
      <rPr>
        <sz val="10"/>
        <rFont val="宋体"/>
        <family val="0"/>
      </rPr>
      <t>涂红均</t>
    </r>
  </si>
  <si>
    <t>0485850090519</t>
  </si>
  <si>
    <r>
      <rPr>
        <sz val="10"/>
        <rFont val="宋体"/>
        <family val="0"/>
      </rPr>
      <t>胡楚乔</t>
    </r>
  </si>
  <si>
    <t>0485850092202</t>
  </si>
  <si>
    <r>
      <rPr>
        <sz val="10"/>
        <rFont val="宋体"/>
        <family val="0"/>
      </rPr>
      <t>姚淑敏</t>
    </r>
  </si>
  <si>
    <t>0485850095101</t>
  </si>
  <si>
    <r>
      <rPr>
        <sz val="10"/>
        <rFont val="宋体"/>
        <family val="0"/>
      </rPr>
      <t>范玉</t>
    </r>
  </si>
  <si>
    <t>0485850093109</t>
  </si>
  <si>
    <r>
      <rPr>
        <sz val="10"/>
        <rFont val="宋体"/>
        <family val="0"/>
      </rPr>
      <t>杨靖雨</t>
    </r>
  </si>
  <si>
    <t>0485850094414</t>
  </si>
  <si>
    <r>
      <rPr>
        <sz val="10"/>
        <rFont val="宋体"/>
        <family val="0"/>
      </rPr>
      <t>杨秋莉</t>
    </r>
  </si>
  <si>
    <t>0485850093613</t>
  </si>
  <si>
    <r>
      <t>02028</t>
    </r>
    <r>
      <rPr>
        <sz val="10"/>
        <rFont val="宋体"/>
        <family val="0"/>
      </rPr>
      <t>小学英语教师</t>
    </r>
  </si>
  <si>
    <r>
      <rPr>
        <sz val="10"/>
        <rFont val="宋体"/>
        <family val="0"/>
      </rPr>
      <t>杜家希</t>
    </r>
  </si>
  <si>
    <t>0485850092422</t>
  </si>
  <si>
    <r>
      <rPr>
        <sz val="10"/>
        <rFont val="宋体"/>
        <family val="0"/>
      </rPr>
      <t>唐敏</t>
    </r>
  </si>
  <si>
    <t>0485850092123</t>
  </si>
  <si>
    <t>彭丹</t>
  </si>
  <si>
    <t>0485850094113</t>
  </si>
  <si>
    <r>
      <rPr>
        <sz val="10"/>
        <rFont val="宋体"/>
        <family val="0"/>
      </rPr>
      <t>郭凡</t>
    </r>
  </si>
  <si>
    <t>0485850091816</t>
  </si>
  <si>
    <r>
      <rPr>
        <sz val="10"/>
        <rFont val="宋体"/>
        <family val="0"/>
      </rPr>
      <t>李雪菱</t>
    </r>
  </si>
  <si>
    <t>0485850091823</t>
  </si>
  <si>
    <r>
      <rPr>
        <sz val="10"/>
        <rFont val="宋体"/>
        <family val="0"/>
      </rPr>
      <t>侯晨曦</t>
    </r>
  </si>
  <si>
    <t>0485850092311</t>
  </si>
  <si>
    <r>
      <t>02029</t>
    </r>
    <r>
      <rPr>
        <sz val="10"/>
        <rFont val="宋体"/>
        <family val="0"/>
      </rPr>
      <t>小学科学教师</t>
    </r>
  </si>
  <si>
    <r>
      <rPr>
        <sz val="10"/>
        <rFont val="宋体"/>
        <family val="0"/>
      </rPr>
      <t>李佳倩</t>
    </r>
  </si>
  <si>
    <t>0485850095425</t>
  </si>
  <si>
    <r>
      <rPr>
        <sz val="10"/>
        <rFont val="宋体"/>
        <family val="0"/>
      </rPr>
      <t>杨文雪</t>
    </r>
  </si>
  <si>
    <t>0485850094309</t>
  </si>
  <si>
    <r>
      <rPr>
        <sz val="10"/>
        <rFont val="宋体"/>
        <family val="0"/>
      </rPr>
      <t>李玖鸿</t>
    </r>
  </si>
  <si>
    <t>0485850095125</t>
  </si>
  <si>
    <r>
      <t>02030</t>
    </r>
    <r>
      <rPr>
        <sz val="10"/>
        <rFont val="宋体"/>
        <family val="0"/>
      </rPr>
      <t>小学音乐教师</t>
    </r>
  </si>
  <si>
    <r>
      <rPr>
        <sz val="10"/>
        <rFont val="宋体"/>
        <family val="0"/>
      </rPr>
      <t>黄爱睿</t>
    </r>
  </si>
  <si>
    <t>0485850092009</t>
  </si>
  <si>
    <r>
      <rPr>
        <sz val="10"/>
        <rFont val="宋体"/>
        <family val="0"/>
      </rPr>
      <t>王思遥</t>
    </r>
  </si>
  <si>
    <t>0485850095212</t>
  </si>
  <si>
    <r>
      <rPr>
        <sz val="10"/>
        <rFont val="宋体"/>
        <family val="0"/>
      </rPr>
      <t>魏嘉</t>
    </r>
  </si>
  <si>
    <t>0485850093213</t>
  </si>
  <si>
    <r>
      <rPr>
        <sz val="10"/>
        <rFont val="宋体"/>
        <family val="0"/>
      </rPr>
      <t>袁冬梅</t>
    </r>
  </si>
  <si>
    <t>0485850094703</t>
  </si>
  <si>
    <r>
      <rPr>
        <sz val="10"/>
        <rFont val="宋体"/>
        <family val="0"/>
      </rPr>
      <t>冯敏</t>
    </r>
  </si>
  <si>
    <t>0485850090103</t>
  </si>
  <si>
    <r>
      <rPr>
        <sz val="10"/>
        <rFont val="宋体"/>
        <family val="0"/>
      </rPr>
      <t>田卓鑫</t>
    </r>
  </si>
  <si>
    <t>0485850095401</t>
  </si>
  <si>
    <r>
      <t>02031</t>
    </r>
    <r>
      <rPr>
        <sz val="10"/>
        <rFont val="宋体"/>
        <family val="0"/>
      </rPr>
      <t>小学体育教师</t>
    </r>
  </si>
  <si>
    <r>
      <rPr>
        <sz val="10"/>
        <rFont val="宋体"/>
        <family val="0"/>
      </rPr>
      <t>黄俊</t>
    </r>
  </si>
  <si>
    <t>0485850094102</t>
  </si>
  <si>
    <r>
      <rPr>
        <sz val="10"/>
        <rFont val="宋体"/>
        <family val="0"/>
      </rPr>
      <t>叶思敏</t>
    </r>
  </si>
  <si>
    <t>0485850090809</t>
  </si>
  <si>
    <r>
      <rPr>
        <sz val="10"/>
        <rFont val="宋体"/>
        <family val="0"/>
      </rPr>
      <t>贺小坤</t>
    </r>
  </si>
  <si>
    <t>0485850095404</t>
  </si>
  <si>
    <r>
      <t>02032</t>
    </r>
    <r>
      <rPr>
        <sz val="10"/>
        <rFont val="宋体"/>
        <family val="0"/>
      </rPr>
      <t>小学美术教师</t>
    </r>
  </si>
  <si>
    <r>
      <rPr>
        <sz val="10"/>
        <rFont val="宋体"/>
        <family val="0"/>
      </rPr>
      <t>钱星</t>
    </r>
  </si>
  <si>
    <t>0485850092516</t>
  </si>
  <si>
    <r>
      <rPr>
        <sz val="10"/>
        <rFont val="宋体"/>
        <family val="0"/>
      </rPr>
      <t>程诗芮</t>
    </r>
  </si>
  <si>
    <t>0485850094430</t>
  </si>
  <si>
    <r>
      <rPr>
        <sz val="10"/>
        <rFont val="宋体"/>
        <family val="0"/>
      </rPr>
      <t>唐茂佳</t>
    </r>
  </si>
  <si>
    <t>0485850092321</t>
  </si>
  <si>
    <r>
      <t>02033</t>
    </r>
    <r>
      <rPr>
        <sz val="10"/>
        <rFont val="宋体"/>
        <family val="0"/>
      </rPr>
      <t>小学信息技术教师</t>
    </r>
  </si>
  <si>
    <r>
      <rPr>
        <sz val="10"/>
        <rFont val="宋体"/>
        <family val="0"/>
      </rPr>
      <t>杨蕗菲</t>
    </r>
  </si>
  <si>
    <t>0485850092230</t>
  </si>
  <si>
    <r>
      <rPr>
        <sz val="10"/>
        <rFont val="宋体"/>
        <family val="0"/>
      </rPr>
      <t>何桂荭</t>
    </r>
  </si>
  <si>
    <t>0485850093306</t>
  </si>
  <si>
    <r>
      <rPr>
        <sz val="10"/>
        <rFont val="宋体"/>
        <family val="0"/>
      </rPr>
      <t>郑小月</t>
    </r>
  </si>
  <si>
    <t>0485850095815</t>
  </si>
  <si>
    <r>
      <rPr>
        <sz val="10"/>
        <rFont val="宋体"/>
        <family val="0"/>
      </rPr>
      <t>雷韵菡</t>
    </r>
  </si>
  <si>
    <t>0485850092928</t>
  </si>
  <si>
    <r>
      <rPr>
        <sz val="10"/>
        <rFont val="宋体"/>
        <family val="0"/>
      </rPr>
      <t>孙语迪</t>
    </r>
  </si>
  <si>
    <t>0485850090129</t>
  </si>
  <si>
    <r>
      <rPr>
        <sz val="10"/>
        <rFont val="宋体"/>
        <family val="0"/>
      </rPr>
      <t>张婕</t>
    </r>
  </si>
  <si>
    <t>0485850093412</t>
  </si>
  <si>
    <r>
      <rPr>
        <sz val="10"/>
        <rFont val="宋体"/>
        <family val="0"/>
      </rPr>
      <t>李金香</t>
    </r>
  </si>
  <si>
    <t>0485850094413</t>
  </si>
  <si>
    <r>
      <rPr>
        <sz val="10"/>
        <rFont val="宋体"/>
        <family val="0"/>
      </rPr>
      <t>王敏</t>
    </r>
  </si>
  <si>
    <t>0485850095606</t>
  </si>
  <si>
    <r>
      <t>02034</t>
    </r>
    <r>
      <rPr>
        <sz val="10"/>
        <rFont val="宋体"/>
        <family val="0"/>
      </rPr>
      <t>小学心理健康教育教师</t>
    </r>
  </si>
  <si>
    <r>
      <rPr>
        <sz val="10"/>
        <rFont val="宋体"/>
        <family val="0"/>
      </rPr>
      <t>杜苑嘉</t>
    </r>
  </si>
  <si>
    <t>0485850091402</t>
  </si>
  <si>
    <r>
      <rPr>
        <sz val="10"/>
        <rFont val="宋体"/>
        <family val="0"/>
      </rPr>
      <t>覃雯</t>
    </r>
  </si>
  <si>
    <t>0485850092117</t>
  </si>
  <si>
    <r>
      <rPr>
        <sz val="10"/>
        <rFont val="宋体"/>
        <family val="0"/>
      </rPr>
      <t>刘虹原</t>
    </r>
  </si>
  <si>
    <t>0485850095119</t>
  </si>
  <si>
    <r>
      <t>02035</t>
    </r>
    <r>
      <rPr>
        <sz val="10"/>
        <rFont val="宋体"/>
        <family val="0"/>
      </rPr>
      <t>特殊教育教师</t>
    </r>
  </si>
  <si>
    <r>
      <rPr>
        <sz val="10"/>
        <rFont val="宋体"/>
        <family val="0"/>
      </rPr>
      <t>陈兰</t>
    </r>
  </si>
  <si>
    <t>0485850093217</t>
  </si>
  <si>
    <r>
      <rPr>
        <sz val="10"/>
        <rFont val="宋体"/>
        <family val="0"/>
      </rPr>
      <t>胡彩</t>
    </r>
  </si>
  <si>
    <t>0485850093520</t>
  </si>
  <si>
    <r>
      <rPr>
        <sz val="10"/>
        <rFont val="宋体"/>
        <family val="0"/>
      </rPr>
      <t>陈亮</t>
    </r>
  </si>
  <si>
    <t>0485850090512</t>
  </si>
  <si>
    <r>
      <t>02036</t>
    </r>
    <r>
      <rPr>
        <sz val="10"/>
        <rFont val="宋体"/>
        <family val="0"/>
      </rPr>
      <t>特殊教育教师</t>
    </r>
  </si>
  <si>
    <r>
      <rPr>
        <sz val="10"/>
        <rFont val="宋体"/>
        <family val="0"/>
      </rPr>
      <t>张晚钰</t>
    </r>
  </si>
  <si>
    <t>0485850091328</t>
  </si>
  <si>
    <r>
      <rPr>
        <sz val="10"/>
        <rFont val="宋体"/>
        <family val="0"/>
      </rPr>
      <t>周世玲</t>
    </r>
  </si>
  <si>
    <t>0485850090225</t>
  </si>
  <si>
    <r>
      <rPr>
        <sz val="10"/>
        <rFont val="宋体"/>
        <family val="0"/>
      </rPr>
      <t>汪绪</t>
    </r>
  </si>
  <si>
    <t>0485850092513</t>
  </si>
  <si>
    <r>
      <t>02037</t>
    </r>
    <r>
      <rPr>
        <sz val="10"/>
        <rFont val="宋体"/>
        <family val="0"/>
      </rPr>
      <t>幼儿教师</t>
    </r>
  </si>
  <si>
    <r>
      <rPr>
        <sz val="10"/>
        <rFont val="宋体"/>
        <family val="0"/>
      </rPr>
      <t>何常清</t>
    </r>
  </si>
  <si>
    <t>0485850091323</t>
  </si>
  <si>
    <r>
      <rPr>
        <sz val="10"/>
        <rFont val="宋体"/>
        <family val="0"/>
      </rPr>
      <t>张正琴</t>
    </r>
  </si>
  <si>
    <t>0485850090314</t>
  </si>
  <si>
    <r>
      <rPr>
        <sz val="10"/>
        <rFont val="宋体"/>
        <family val="0"/>
      </rPr>
      <t>鲜坤颖</t>
    </r>
  </si>
  <si>
    <t>0485850090417</t>
  </si>
  <si>
    <r>
      <rPr>
        <sz val="10"/>
        <rFont val="宋体"/>
        <family val="0"/>
      </rPr>
      <t>雷旎瑶</t>
    </r>
  </si>
  <si>
    <t>0485850092405</t>
  </si>
  <si>
    <r>
      <rPr>
        <sz val="10"/>
        <rFont val="宋体"/>
        <family val="0"/>
      </rPr>
      <t>李祎果</t>
    </r>
  </si>
  <si>
    <t>0485850090706</t>
  </si>
  <si>
    <r>
      <rPr>
        <sz val="10"/>
        <rFont val="宋体"/>
        <family val="0"/>
      </rPr>
      <t>张怡</t>
    </r>
  </si>
  <si>
    <t>0485850092413</t>
  </si>
  <si>
    <r>
      <rPr>
        <sz val="10"/>
        <rFont val="宋体"/>
        <family val="0"/>
      </rPr>
      <t>赵鑫</t>
    </r>
  </si>
  <si>
    <t>0485850093626</t>
  </si>
  <si>
    <r>
      <rPr>
        <sz val="10"/>
        <rFont val="宋体"/>
        <family val="0"/>
      </rPr>
      <t>曹欢</t>
    </r>
  </si>
  <si>
    <t>0485850092723</t>
  </si>
  <si>
    <r>
      <rPr>
        <sz val="10"/>
        <rFont val="宋体"/>
        <family val="0"/>
      </rPr>
      <t>汤涵</t>
    </r>
  </si>
  <si>
    <t>0485850093027</t>
  </si>
  <si>
    <r>
      <rPr>
        <sz val="10"/>
        <rFont val="宋体"/>
        <family val="0"/>
      </rPr>
      <t>敬小艺</t>
    </r>
  </si>
  <si>
    <t>0485850091705</t>
  </si>
  <si>
    <r>
      <rPr>
        <sz val="10"/>
        <rFont val="宋体"/>
        <family val="0"/>
      </rPr>
      <t>林永雪</t>
    </r>
  </si>
  <si>
    <t>0485850091828</t>
  </si>
  <si>
    <r>
      <rPr>
        <sz val="10"/>
        <rFont val="宋体"/>
        <family val="0"/>
      </rPr>
      <t>代文春</t>
    </r>
  </si>
  <si>
    <t>0485850095626</t>
  </si>
  <si>
    <r>
      <rPr>
        <sz val="10"/>
        <rFont val="宋体"/>
        <family val="0"/>
      </rPr>
      <t>庞灵清</t>
    </r>
  </si>
  <si>
    <t>0485850093623</t>
  </si>
  <si>
    <r>
      <rPr>
        <sz val="10"/>
        <rFont val="宋体"/>
        <family val="0"/>
      </rPr>
      <t>谭雪</t>
    </r>
  </si>
  <si>
    <t>0485850091728</t>
  </si>
  <si>
    <r>
      <rPr>
        <sz val="10"/>
        <rFont val="宋体"/>
        <family val="0"/>
      </rPr>
      <t>黄婉妍</t>
    </r>
  </si>
  <si>
    <t>0485850092015</t>
  </si>
  <si>
    <r>
      <rPr>
        <sz val="10"/>
        <rFont val="宋体"/>
        <family val="0"/>
      </rPr>
      <t>蒋月</t>
    </r>
  </si>
  <si>
    <t>0485850091021</t>
  </si>
  <si>
    <r>
      <rPr>
        <sz val="10"/>
        <rFont val="宋体"/>
        <family val="0"/>
      </rPr>
      <t>李悦</t>
    </r>
  </si>
  <si>
    <t>0485850093211</t>
  </si>
  <si>
    <r>
      <rPr>
        <sz val="10"/>
        <rFont val="宋体"/>
        <family val="0"/>
      </rPr>
      <t>余漾旭</t>
    </r>
  </si>
  <si>
    <t>0485850092508</t>
  </si>
  <si>
    <r>
      <rPr>
        <sz val="10"/>
        <rFont val="宋体"/>
        <family val="0"/>
      </rPr>
      <t>杜水珍</t>
    </r>
  </si>
  <si>
    <t>0485850095715</t>
  </si>
  <si>
    <r>
      <rPr>
        <sz val="10"/>
        <rFont val="宋体"/>
        <family val="0"/>
      </rPr>
      <t>朱婷</t>
    </r>
  </si>
  <si>
    <t>0485850092808</t>
  </si>
  <si>
    <r>
      <rPr>
        <sz val="10"/>
        <rFont val="宋体"/>
        <family val="0"/>
      </rPr>
      <t>雷颖</t>
    </r>
  </si>
  <si>
    <t>0485850091330</t>
  </si>
  <si>
    <r>
      <rPr>
        <sz val="10"/>
        <rFont val="宋体"/>
        <family val="0"/>
      </rPr>
      <t>卿易州</t>
    </r>
  </si>
  <si>
    <t>0485850095827</t>
  </si>
  <si>
    <r>
      <rPr>
        <sz val="10"/>
        <rFont val="宋体"/>
        <family val="0"/>
      </rPr>
      <t>陈誉娇</t>
    </r>
  </si>
  <si>
    <t>0485850091826</t>
  </si>
  <si>
    <r>
      <rPr>
        <sz val="10"/>
        <rFont val="宋体"/>
        <family val="0"/>
      </rPr>
      <t>杨巧</t>
    </r>
  </si>
  <si>
    <t>0485850091012</t>
  </si>
  <si>
    <r>
      <rPr>
        <sz val="10"/>
        <rFont val="宋体"/>
        <family val="0"/>
      </rPr>
      <t>庞欢</t>
    </r>
  </si>
  <si>
    <t>0485850094812</t>
  </si>
  <si>
    <r>
      <rPr>
        <sz val="10"/>
        <rFont val="宋体"/>
        <family val="0"/>
      </rPr>
      <t>何唐珍</t>
    </r>
  </si>
  <si>
    <t>0485850092628</t>
  </si>
  <si>
    <r>
      <rPr>
        <sz val="10"/>
        <rFont val="宋体"/>
        <family val="0"/>
      </rPr>
      <t>历一新</t>
    </r>
  </si>
  <si>
    <t>0485850094528</t>
  </si>
  <si>
    <r>
      <rPr>
        <sz val="10"/>
        <rFont val="宋体"/>
        <family val="0"/>
      </rPr>
      <t>余丹</t>
    </r>
  </si>
  <si>
    <t>0485850094602</t>
  </si>
  <si>
    <r>
      <rPr>
        <sz val="10"/>
        <rFont val="宋体"/>
        <family val="0"/>
      </rPr>
      <t>田雪丽</t>
    </r>
  </si>
  <si>
    <t>0485850093329</t>
  </si>
  <si>
    <r>
      <t>02038</t>
    </r>
    <r>
      <rPr>
        <sz val="10"/>
        <rFont val="宋体"/>
        <family val="0"/>
      </rPr>
      <t>幼儿教师</t>
    </r>
  </si>
  <si>
    <r>
      <rPr>
        <sz val="10"/>
        <rFont val="宋体"/>
        <family val="0"/>
      </rPr>
      <t>钟离秀</t>
    </r>
  </si>
  <si>
    <t>0485850092801</t>
  </si>
  <si>
    <r>
      <rPr>
        <sz val="10"/>
        <rFont val="宋体"/>
        <family val="0"/>
      </rPr>
      <t>黄纯靖</t>
    </r>
  </si>
  <si>
    <t>0485850095614</t>
  </si>
  <si>
    <r>
      <rPr>
        <sz val="10"/>
        <rFont val="宋体"/>
        <family val="0"/>
      </rPr>
      <t>陈雨诗</t>
    </r>
  </si>
  <si>
    <t>0485850094108</t>
  </si>
  <si>
    <r>
      <rPr>
        <sz val="10"/>
        <rFont val="宋体"/>
        <family val="0"/>
      </rPr>
      <t>牟华希</t>
    </r>
  </si>
  <si>
    <t>0485850095111</t>
  </si>
  <si>
    <r>
      <rPr>
        <sz val="10"/>
        <rFont val="宋体"/>
        <family val="0"/>
      </rPr>
      <t>洪扬</t>
    </r>
  </si>
  <si>
    <t>0485850093609</t>
  </si>
  <si>
    <r>
      <rPr>
        <sz val="10"/>
        <rFont val="宋体"/>
        <family val="0"/>
      </rPr>
      <t>文雅竹</t>
    </r>
  </si>
  <si>
    <t>0485850093113</t>
  </si>
  <si>
    <r>
      <rPr>
        <sz val="10"/>
        <rFont val="宋体"/>
        <family val="0"/>
      </rPr>
      <t>曾琅环</t>
    </r>
  </si>
  <si>
    <t>0485850092105</t>
  </si>
  <si>
    <r>
      <rPr>
        <sz val="10"/>
        <rFont val="宋体"/>
        <family val="0"/>
      </rPr>
      <t>雷莹</t>
    </r>
  </si>
  <si>
    <t>0485850091317</t>
  </si>
  <si>
    <r>
      <rPr>
        <sz val="10"/>
        <rFont val="宋体"/>
        <family val="0"/>
      </rPr>
      <t>陈萌瑶</t>
    </r>
  </si>
  <si>
    <t>0485850095104</t>
  </si>
  <si>
    <r>
      <rPr>
        <sz val="10"/>
        <rFont val="宋体"/>
        <family val="0"/>
      </rPr>
      <t>彭诗涵</t>
    </r>
  </si>
  <si>
    <t>0485850093904</t>
  </si>
  <si>
    <r>
      <rPr>
        <sz val="10"/>
        <rFont val="宋体"/>
        <family val="0"/>
      </rPr>
      <t>陈冯雪</t>
    </r>
  </si>
  <si>
    <t>0485850096008</t>
  </si>
  <si>
    <r>
      <rPr>
        <sz val="10"/>
        <rFont val="宋体"/>
        <family val="0"/>
      </rPr>
      <t>戴静</t>
    </r>
  </si>
  <si>
    <t>0485850091720</t>
  </si>
  <si>
    <r>
      <rPr>
        <sz val="10"/>
        <rFont val="宋体"/>
        <family val="0"/>
      </rPr>
      <t>杨婷婷</t>
    </r>
  </si>
  <si>
    <t>0485850094130</t>
  </si>
  <si>
    <r>
      <rPr>
        <sz val="10"/>
        <rFont val="宋体"/>
        <family val="0"/>
      </rPr>
      <t>余娇</t>
    </r>
  </si>
  <si>
    <t>0485850090722</t>
  </si>
  <si>
    <r>
      <rPr>
        <sz val="10"/>
        <rFont val="宋体"/>
        <family val="0"/>
      </rPr>
      <t>夏坤灵</t>
    </r>
  </si>
  <si>
    <t>0485850093611</t>
  </si>
  <si>
    <r>
      <rPr>
        <sz val="10"/>
        <rFont val="宋体"/>
        <family val="0"/>
      </rPr>
      <t>徐丹蕾</t>
    </r>
  </si>
  <si>
    <t>0485850092810</t>
  </si>
  <si>
    <r>
      <rPr>
        <sz val="10"/>
        <rFont val="宋体"/>
        <family val="0"/>
      </rPr>
      <t>邓静</t>
    </r>
  </si>
  <si>
    <t>0485850095027</t>
  </si>
  <si>
    <t>文琳</t>
  </si>
  <si>
    <t>0485850091629</t>
  </si>
  <si>
    <r>
      <rPr>
        <sz val="10"/>
        <rFont val="宋体"/>
        <family val="0"/>
      </rPr>
      <t>邓婕</t>
    </r>
  </si>
  <si>
    <t>0485850093517</t>
  </si>
  <si>
    <r>
      <rPr>
        <sz val="10"/>
        <rFont val="宋体"/>
        <family val="0"/>
      </rPr>
      <t>刘馨</t>
    </r>
  </si>
  <si>
    <t>0485850090118</t>
  </si>
  <si>
    <r>
      <rPr>
        <sz val="10"/>
        <rFont val="宋体"/>
        <family val="0"/>
      </rPr>
      <t>李宣萱</t>
    </r>
  </si>
  <si>
    <t>0485850091321</t>
  </si>
  <si>
    <r>
      <rPr>
        <b/>
        <sz val="10"/>
        <rFont val="宋体"/>
        <family val="0"/>
      </rPr>
      <t>笔试折合得分（笔试成绩×</t>
    </r>
    <r>
      <rPr>
        <b/>
        <sz val="10"/>
        <rFont val="Times New Roman"/>
        <family val="1"/>
      </rPr>
      <t>40%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</si>
  <si>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面试折合得分（面试成绩×</t>
    </r>
    <r>
      <rPr>
        <b/>
        <sz val="10"/>
        <rFont val="Times New Roman"/>
        <family val="1"/>
      </rPr>
      <t>60%</t>
    </r>
    <r>
      <rPr>
        <b/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</si>
</sst>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9"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仿宋_GB2312"/>
      <family val="3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31" fillId="32" borderId="9" applyNumberFormat="0" applyFont="0" applyAlignment="0" applyProtection="0"/>
  </cellStyleXfs>
  <cellXfs count="30"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zoomScale="120" zoomScaleNormal="120" workbookViewId="0" topLeftCell="A232">
      <selection activeCell="Q286" sqref="Q286"/>
    </sheetView>
  </sheetViews>
  <sheetFormatPr defaultColWidth="9.140625" defaultRowHeight="12"/>
  <cols>
    <col min="1" max="1" width="5.28125" style="5" customWidth="1"/>
    <col min="2" max="2" width="9.00390625" style="5" customWidth="1"/>
    <col min="3" max="3" width="16.140625" style="5" customWidth="1"/>
    <col min="4" max="4" width="19.57421875" style="5" customWidth="1"/>
    <col min="5" max="5" width="6.7109375" style="6" customWidth="1"/>
    <col min="6" max="6" width="9.28125" style="6" customWidth="1"/>
    <col min="7" max="7" width="6.7109375" style="6" customWidth="1"/>
    <col min="8" max="8" width="9.28125" style="6" customWidth="1"/>
    <col min="9" max="9" width="7.7109375" style="6" customWidth="1"/>
    <col min="10" max="10" width="5.7109375" style="7" customWidth="1"/>
    <col min="11" max="11" width="6.140625" style="7" customWidth="1"/>
  </cols>
  <sheetData>
    <row r="1" spans="1:11" s="1" customFormat="1" ht="24.75" customHeight="1">
      <c r="A1" s="24" t="s">
        <v>0</v>
      </c>
      <c r="B1" s="24"/>
      <c r="C1" s="8"/>
      <c r="D1" s="8"/>
      <c r="E1" s="9"/>
      <c r="F1" s="9"/>
      <c r="G1" s="9"/>
      <c r="H1" s="9"/>
      <c r="I1" s="9"/>
      <c r="J1" s="15"/>
      <c r="K1" s="15"/>
    </row>
    <row r="2" spans="1:11" s="2" customFormat="1" ht="69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6"/>
      <c r="K2" s="26"/>
    </row>
    <row r="3" spans="1:11" s="3" customFormat="1" ht="24.75" customHeight="1">
      <c r="A3" s="27" t="s">
        <v>2</v>
      </c>
      <c r="B3" s="27"/>
      <c r="C3" s="27"/>
      <c r="D3" s="10"/>
      <c r="E3" s="11"/>
      <c r="F3" s="11"/>
      <c r="G3" s="11"/>
      <c r="H3" s="11"/>
      <c r="I3" s="11"/>
      <c r="J3" s="16"/>
      <c r="K3" s="16"/>
    </row>
    <row r="4" spans="1:11" s="4" customFormat="1" ht="24.75" customHeight="1">
      <c r="A4" s="21" t="s">
        <v>3</v>
      </c>
      <c r="B4" s="21" t="s">
        <v>4</v>
      </c>
      <c r="C4" s="21" t="s">
        <v>5</v>
      </c>
      <c r="D4" s="21" t="s">
        <v>6</v>
      </c>
      <c r="E4" s="28" t="s">
        <v>7</v>
      </c>
      <c r="F4" s="29"/>
      <c r="G4" s="28" t="s">
        <v>8</v>
      </c>
      <c r="H4" s="29"/>
      <c r="I4" s="22" t="s">
        <v>9</v>
      </c>
      <c r="J4" s="23" t="s">
        <v>10</v>
      </c>
      <c r="K4" s="23" t="s">
        <v>11</v>
      </c>
    </row>
    <row r="5" spans="1:11" s="4" customFormat="1" ht="59.25" customHeight="1">
      <c r="A5" s="21"/>
      <c r="B5" s="21"/>
      <c r="C5" s="21"/>
      <c r="D5" s="21"/>
      <c r="E5" s="12" t="s">
        <v>12</v>
      </c>
      <c r="F5" s="12" t="s">
        <v>564</v>
      </c>
      <c r="G5" s="12" t="s">
        <v>13</v>
      </c>
      <c r="H5" s="12" t="s">
        <v>565</v>
      </c>
      <c r="I5" s="22"/>
      <c r="J5" s="23"/>
      <c r="K5" s="23"/>
    </row>
    <row r="6" spans="1:11" ht="19.5" customHeight="1">
      <c r="A6" s="13">
        <v>1</v>
      </c>
      <c r="B6" s="13" t="s">
        <v>14</v>
      </c>
      <c r="C6" s="13" t="s">
        <v>15</v>
      </c>
      <c r="D6" s="13" t="s">
        <v>16</v>
      </c>
      <c r="E6" s="14">
        <v>86</v>
      </c>
      <c r="F6" s="14">
        <f aca="true" t="shared" si="0" ref="F6:F11">E6*0.4</f>
        <v>34.4</v>
      </c>
      <c r="G6" s="14">
        <v>89.56</v>
      </c>
      <c r="H6" s="14">
        <f aca="true" t="shared" si="1" ref="H6:H11">G6*0.6</f>
        <v>53.736</v>
      </c>
      <c r="I6" s="14">
        <f aca="true" t="shared" si="2" ref="I6:I11">F6+H6</f>
        <v>88.136</v>
      </c>
      <c r="J6" s="13">
        <v>1</v>
      </c>
      <c r="K6" s="13" t="s">
        <v>17</v>
      </c>
    </row>
    <row r="7" spans="1:11" ht="19.5" customHeight="1">
      <c r="A7" s="13">
        <v>2</v>
      </c>
      <c r="B7" s="13" t="s">
        <v>18</v>
      </c>
      <c r="C7" s="13" t="s">
        <v>19</v>
      </c>
      <c r="D7" s="13" t="s">
        <v>16</v>
      </c>
      <c r="E7" s="14">
        <v>81</v>
      </c>
      <c r="F7" s="14">
        <f t="shared" si="0"/>
        <v>32.4</v>
      </c>
      <c r="G7" s="14">
        <v>88.52</v>
      </c>
      <c r="H7" s="14">
        <f t="shared" si="1"/>
        <v>53.111999999999995</v>
      </c>
      <c r="I7" s="14">
        <f t="shared" si="2"/>
        <v>85.512</v>
      </c>
      <c r="J7" s="13">
        <v>2</v>
      </c>
      <c r="K7" s="13" t="s">
        <v>17</v>
      </c>
    </row>
    <row r="8" spans="1:11" ht="19.5" customHeight="1">
      <c r="A8" s="13">
        <v>3</v>
      </c>
      <c r="B8" s="13" t="s">
        <v>20</v>
      </c>
      <c r="C8" s="13" t="s">
        <v>21</v>
      </c>
      <c r="D8" s="13" t="s">
        <v>16</v>
      </c>
      <c r="E8" s="14">
        <v>77</v>
      </c>
      <c r="F8" s="14">
        <f t="shared" si="0"/>
        <v>30.8</v>
      </c>
      <c r="G8" s="14">
        <v>89.16</v>
      </c>
      <c r="H8" s="14">
        <f t="shared" si="1"/>
        <v>53.495999999999995</v>
      </c>
      <c r="I8" s="14">
        <f t="shared" si="2"/>
        <v>84.29599999999999</v>
      </c>
      <c r="J8" s="13">
        <v>3</v>
      </c>
      <c r="K8" s="13"/>
    </row>
    <row r="9" spans="1:11" ht="19.5" customHeight="1">
      <c r="A9" s="13">
        <v>4</v>
      </c>
      <c r="B9" s="13" t="s">
        <v>22</v>
      </c>
      <c r="C9" s="13" t="s">
        <v>23</v>
      </c>
      <c r="D9" s="13" t="s">
        <v>16</v>
      </c>
      <c r="E9" s="14">
        <v>79.5</v>
      </c>
      <c r="F9" s="14">
        <f t="shared" si="0"/>
        <v>31.8</v>
      </c>
      <c r="G9" s="14">
        <v>87.42</v>
      </c>
      <c r="H9" s="14">
        <f t="shared" si="1"/>
        <v>52.452</v>
      </c>
      <c r="I9" s="14">
        <f t="shared" si="2"/>
        <v>84.252</v>
      </c>
      <c r="J9" s="13">
        <v>4</v>
      </c>
      <c r="K9" s="13"/>
    </row>
    <row r="10" spans="1:11" ht="19.5" customHeight="1">
      <c r="A10" s="13">
        <v>5</v>
      </c>
      <c r="B10" s="13" t="s">
        <v>24</v>
      </c>
      <c r="C10" s="13" t="s">
        <v>25</v>
      </c>
      <c r="D10" s="13" t="s">
        <v>16</v>
      </c>
      <c r="E10" s="14">
        <v>78.5</v>
      </c>
      <c r="F10" s="14">
        <f t="shared" si="0"/>
        <v>31.400000000000002</v>
      </c>
      <c r="G10" s="14">
        <v>86.74</v>
      </c>
      <c r="H10" s="14">
        <f t="shared" si="1"/>
        <v>52.044</v>
      </c>
      <c r="I10" s="14">
        <f t="shared" si="2"/>
        <v>83.444</v>
      </c>
      <c r="J10" s="13">
        <v>5</v>
      </c>
      <c r="K10" s="13"/>
    </row>
    <row r="11" spans="1:11" ht="19.5" customHeight="1">
      <c r="A11" s="13">
        <v>6</v>
      </c>
      <c r="B11" s="13" t="s">
        <v>26</v>
      </c>
      <c r="C11" s="13" t="s">
        <v>27</v>
      </c>
      <c r="D11" s="13" t="s">
        <v>16</v>
      </c>
      <c r="E11" s="14">
        <v>80</v>
      </c>
      <c r="F11" s="14">
        <f t="shared" si="0"/>
        <v>32</v>
      </c>
      <c r="G11" s="14">
        <v>72.36</v>
      </c>
      <c r="H11" s="14">
        <f t="shared" si="1"/>
        <v>43.416</v>
      </c>
      <c r="I11" s="14">
        <f t="shared" si="2"/>
        <v>75.416</v>
      </c>
      <c r="J11" s="13">
        <v>6</v>
      </c>
      <c r="K11" s="13"/>
    </row>
    <row r="12" spans="1:11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9.5" customHeight="1">
      <c r="A13" s="13">
        <v>7</v>
      </c>
      <c r="B13" s="13" t="s">
        <v>28</v>
      </c>
      <c r="C13" s="13" t="s">
        <v>29</v>
      </c>
      <c r="D13" s="13" t="s">
        <v>30</v>
      </c>
      <c r="E13" s="14">
        <v>82.5</v>
      </c>
      <c r="F13" s="14">
        <f>E13*0.4</f>
        <v>33</v>
      </c>
      <c r="G13" s="14">
        <v>86.6</v>
      </c>
      <c r="H13" s="14">
        <f>G13*0.6</f>
        <v>51.959999999999994</v>
      </c>
      <c r="I13" s="14">
        <f>F13+H13</f>
        <v>84.96</v>
      </c>
      <c r="J13" s="13">
        <v>1</v>
      </c>
      <c r="K13" s="17" t="s">
        <v>17</v>
      </c>
    </row>
    <row r="14" spans="1:11" ht="19.5" customHeight="1">
      <c r="A14" s="13">
        <v>8</v>
      </c>
      <c r="B14" s="13" t="s">
        <v>31</v>
      </c>
      <c r="C14" s="13" t="s">
        <v>32</v>
      </c>
      <c r="D14" s="13" t="s">
        <v>30</v>
      </c>
      <c r="E14" s="14">
        <v>75.5</v>
      </c>
      <c r="F14" s="14">
        <f>E14*0.4</f>
        <v>30.200000000000003</v>
      </c>
      <c r="G14" s="14">
        <v>83.4</v>
      </c>
      <c r="H14" s="14">
        <f>G14*0.6</f>
        <v>50.04</v>
      </c>
      <c r="I14" s="14">
        <f>F14+H14</f>
        <v>80.24000000000001</v>
      </c>
      <c r="J14" s="13">
        <v>2</v>
      </c>
      <c r="K14" s="13"/>
    </row>
    <row r="15" spans="1:11" ht="19.5" customHeight="1">
      <c r="A15" s="13">
        <v>9</v>
      </c>
      <c r="B15" s="13" t="s">
        <v>33</v>
      </c>
      <c r="C15" s="13" t="s">
        <v>34</v>
      </c>
      <c r="D15" s="13" t="s">
        <v>30</v>
      </c>
      <c r="E15" s="14">
        <v>76</v>
      </c>
      <c r="F15" s="14">
        <f>E15*0.4</f>
        <v>30.400000000000002</v>
      </c>
      <c r="G15" s="14">
        <v>72.8</v>
      </c>
      <c r="H15" s="14">
        <f>G15*0.6</f>
        <v>43.68</v>
      </c>
      <c r="I15" s="14">
        <f>F15+H15</f>
        <v>74.08</v>
      </c>
      <c r="J15" s="13">
        <v>3</v>
      </c>
      <c r="K15" s="13"/>
    </row>
    <row r="16" spans="1:11" ht="1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9.5" customHeight="1">
      <c r="A17" s="13">
        <v>10</v>
      </c>
      <c r="B17" s="13" t="s">
        <v>35</v>
      </c>
      <c r="C17" s="13" t="s">
        <v>36</v>
      </c>
      <c r="D17" s="13" t="s">
        <v>37</v>
      </c>
      <c r="E17" s="14">
        <v>87.5</v>
      </c>
      <c r="F17" s="14">
        <f aca="true" t="shared" si="3" ref="F17:F22">E17*0.4</f>
        <v>35</v>
      </c>
      <c r="G17" s="14">
        <v>86.4</v>
      </c>
      <c r="H17" s="14">
        <f aca="true" t="shared" si="4" ref="H17:H22">G17*0.6</f>
        <v>51.84</v>
      </c>
      <c r="I17" s="14">
        <f aca="true" t="shared" si="5" ref="I17:I22">F17+H17</f>
        <v>86.84</v>
      </c>
      <c r="J17" s="13">
        <v>1</v>
      </c>
      <c r="K17" s="17" t="s">
        <v>17</v>
      </c>
    </row>
    <row r="18" spans="1:11" ht="19.5" customHeight="1">
      <c r="A18" s="13">
        <v>11</v>
      </c>
      <c r="B18" s="13" t="s">
        <v>38</v>
      </c>
      <c r="C18" s="13" t="s">
        <v>39</v>
      </c>
      <c r="D18" s="13" t="s">
        <v>37</v>
      </c>
      <c r="E18" s="14">
        <v>81</v>
      </c>
      <c r="F18" s="14">
        <f t="shared" si="3"/>
        <v>32.4</v>
      </c>
      <c r="G18" s="14">
        <v>86.2</v>
      </c>
      <c r="H18" s="14">
        <f t="shared" si="4"/>
        <v>51.72</v>
      </c>
      <c r="I18" s="14">
        <f t="shared" si="5"/>
        <v>84.12</v>
      </c>
      <c r="J18" s="13">
        <v>2</v>
      </c>
      <c r="K18" s="17" t="s">
        <v>17</v>
      </c>
    </row>
    <row r="19" spans="1:11" ht="19.5" customHeight="1">
      <c r="A19" s="13">
        <v>12</v>
      </c>
      <c r="B19" s="13" t="s">
        <v>40</v>
      </c>
      <c r="C19" s="13" t="s">
        <v>41</v>
      </c>
      <c r="D19" s="13" t="s">
        <v>37</v>
      </c>
      <c r="E19" s="14">
        <v>84.5</v>
      </c>
      <c r="F19" s="14">
        <f t="shared" si="3"/>
        <v>33.800000000000004</v>
      </c>
      <c r="G19" s="14">
        <v>80.2</v>
      </c>
      <c r="H19" s="14">
        <f t="shared" si="4"/>
        <v>48.12</v>
      </c>
      <c r="I19" s="14">
        <f t="shared" si="5"/>
        <v>81.92</v>
      </c>
      <c r="J19" s="13">
        <v>3</v>
      </c>
      <c r="K19" s="13"/>
    </row>
    <row r="20" spans="1:11" ht="19.5" customHeight="1">
      <c r="A20" s="13">
        <v>13</v>
      </c>
      <c r="B20" s="13" t="s">
        <v>42</v>
      </c>
      <c r="C20" s="13" t="s">
        <v>43</v>
      </c>
      <c r="D20" s="13" t="s">
        <v>37</v>
      </c>
      <c r="E20" s="14">
        <v>81</v>
      </c>
      <c r="F20" s="14">
        <f t="shared" si="3"/>
        <v>32.4</v>
      </c>
      <c r="G20" s="14">
        <v>82</v>
      </c>
      <c r="H20" s="14">
        <f t="shared" si="4"/>
        <v>49.199999999999996</v>
      </c>
      <c r="I20" s="14">
        <f t="shared" si="5"/>
        <v>81.6</v>
      </c>
      <c r="J20" s="13">
        <v>4</v>
      </c>
      <c r="K20" s="13"/>
    </row>
    <row r="21" spans="1:11" ht="19.5" customHeight="1">
      <c r="A21" s="13">
        <v>14</v>
      </c>
      <c r="B21" s="13" t="s">
        <v>44</v>
      </c>
      <c r="C21" s="13" t="s">
        <v>45</v>
      </c>
      <c r="D21" s="13" t="s">
        <v>37</v>
      </c>
      <c r="E21" s="14">
        <v>83</v>
      </c>
      <c r="F21" s="14">
        <f t="shared" si="3"/>
        <v>33.2</v>
      </c>
      <c r="G21" s="14">
        <v>76.4</v>
      </c>
      <c r="H21" s="14">
        <f t="shared" si="4"/>
        <v>45.84</v>
      </c>
      <c r="I21" s="14">
        <f t="shared" si="5"/>
        <v>79.04</v>
      </c>
      <c r="J21" s="13">
        <v>5</v>
      </c>
      <c r="K21" s="13"/>
    </row>
    <row r="22" spans="1:11" ht="19.5" customHeight="1">
      <c r="A22" s="13">
        <v>15</v>
      </c>
      <c r="B22" s="13" t="s">
        <v>46</v>
      </c>
      <c r="C22" s="13" t="s">
        <v>47</v>
      </c>
      <c r="D22" s="13" t="s">
        <v>37</v>
      </c>
      <c r="E22" s="14">
        <v>83</v>
      </c>
      <c r="F22" s="14">
        <f t="shared" si="3"/>
        <v>33.2</v>
      </c>
      <c r="G22" s="14">
        <v>72.4</v>
      </c>
      <c r="H22" s="14">
        <f t="shared" si="4"/>
        <v>43.440000000000005</v>
      </c>
      <c r="I22" s="14">
        <f t="shared" si="5"/>
        <v>76.64000000000001</v>
      </c>
      <c r="J22" s="13">
        <v>6</v>
      </c>
      <c r="K22" s="13"/>
    </row>
    <row r="23" spans="1:11" ht="1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9.5" customHeight="1">
      <c r="A24" s="13">
        <v>16</v>
      </c>
      <c r="B24" s="13" t="s">
        <v>48</v>
      </c>
      <c r="C24" s="13" t="s">
        <v>49</v>
      </c>
      <c r="D24" s="13" t="s">
        <v>50</v>
      </c>
      <c r="E24" s="14">
        <v>75</v>
      </c>
      <c r="F24" s="14">
        <f aca="true" t="shared" si="6" ref="F24:F38">E24*0.4</f>
        <v>30</v>
      </c>
      <c r="G24" s="14">
        <v>85.4</v>
      </c>
      <c r="H24" s="14">
        <f aca="true" t="shared" si="7" ref="H24:H38">G24*0.6</f>
        <v>51.24</v>
      </c>
      <c r="I24" s="14">
        <f aca="true" t="shared" si="8" ref="I24:I38">F24+H24</f>
        <v>81.24000000000001</v>
      </c>
      <c r="J24" s="13">
        <v>1</v>
      </c>
      <c r="K24" s="17" t="s">
        <v>17</v>
      </c>
    </row>
    <row r="25" spans="1:11" ht="19.5" customHeight="1">
      <c r="A25" s="13">
        <v>17</v>
      </c>
      <c r="B25" s="13" t="s">
        <v>51</v>
      </c>
      <c r="C25" s="13" t="s">
        <v>52</v>
      </c>
      <c r="D25" s="13" t="s">
        <v>50</v>
      </c>
      <c r="E25" s="14">
        <v>80.5</v>
      </c>
      <c r="F25" s="14">
        <f t="shared" si="6"/>
        <v>32.2</v>
      </c>
      <c r="G25" s="14">
        <v>81.4</v>
      </c>
      <c r="H25" s="14">
        <f t="shared" si="7"/>
        <v>48.84</v>
      </c>
      <c r="I25" s="14">
        <f t="shared" si="8"/>
        <v>81.04</v>
      </c>
      <c r="J25" s="13">
        <v>2</v>
      </c>
      <c r="K25" s="17" t="s">
        <v>17</v>
      </c>
    </row>
    <row r="26" spans="1:11" ht="19.5" customHeight="1">
      <c r="A26" s="13">
        <v>18</v>
      </c>
      <c r="B26" s="13" t="s">
        <v>53</v>
      </c>
      <c r="C26" s="13" t="s">
        <v>54</v>
      </c>
      <c r="D26" s="13" t="s">
        <v>50</v>
      </c>
      <c r="E26" s="14">
        <v>80</v>
      </c>
      <c r="F26" s="14">
        <f t="shared" si="6"/>
        <v>32</v>
      </c>
      <c r="G26" s="14">
        <v>80.8</v>
      </c>
      <c r="H26" s="14">
        <f t="shared" si="7"/>
        <v>48.48</v>
      </c>
      <c r="I26" s="14">
        <f t="shared" si="8"/>
        <v>80.47999999999999</v>
      </c>
      <c r="J26" s="13">
        <v>3</v>
      </c>
      <c r="K26" s="17" t="s">
        <v>17</v>
      </c>
    </row>
    <row r="27" spans="1:11" ht="19.5" customHeight="1">
      <c r="A27" s="13">
        <v>19</v>
      </c>
      <c r="B27" s="13" t="s">
        <v>55</v>
      </c>
      <c r="C27" s="13" t="s">
        <v>56</v>
      </c>
      <c r="D27" s="13" t="s">
        <v>50</v>
      </c>
      <c r="E27" s="14">
        <v>76</v>
      </c>
      <c r="F27" s="14">
        <f t="shared" si="6"/>
        <v>30.400000000000002</v>
      </c>
      <c r="G27" s="14">
        <v>83</v>
      </c>
      <c r="H27" s="14">
        <f t="shared" si="7"/>
        <v>49.8</v>
      </c>
      <c r="I27" s="14">
        <f t="shared" si="8"/>
        <v>80.2</v>
      </c>
      <c r="J27" s="13">
        <v>4</v>
      </c>
      <c r="K27" s="17" t="s">
        <v>17</v>
      </c>
    </row>
    <row r="28" spans="1:11" ht="19.5" customHeight="1">
      <c r="A28" s="13">
        <v>20</v>
      </c>
      <c r="B28" s="13" t="s">
        <v>57</v>
      </c>
      <c r="C28" s="13" t="s">
        <v>58</v>
      </c>
      <c r="D28" s="13" t="s">
        <v>50</v>
      </c>
      <c r="E28" s="14">
        <v>76.5</v>
      </c>
      <c r="F28" s="14">
        <f t="shared" si="6"/>
        <v>30.6</v>
      </c>
      <c r="G28" s="14">
        <v>81.6</v>
      </c>
      <c r="H28" s="14">
        <f t="shared" si="7"/>
        <v>48.959999999999994</v>
      </c>
      <c r="I28" s="14">
        <f t="shared" si="8"/>
        <v>79.56</v>
      </c>
      <c r="J28" s="13">
        <v>5</v>
      </c>
      <c r="K28" s="13"/>
    </row>
    <row r="29" spans="1:11" ht="19.5" customHeight="1">
      <c r="A29" s="13">
        <v>21</v>
      </c>
      <c r="B29" s="13" t="s">
        <v>59</v>
      </c>
      <c r="C29" s="13" t="s">
        <v>60</v>
      </c>
      <c r="D29" s="13" t="s">
        <v>50</v>
      </c>
      <c r="E29" s="14">
        <v>75.5</v>
      </c>
      <c r="F29" s="14">
        <f t="shared" si="6"/>
        <v>30.200000000000003</v>
      </c>
      <c r="G29" s="14">
        <v>80.2</v>
      </c>
      <c r="H29" s="14">
        <f t="shared" si="7"/>
        <v>48.12</v>
      </c>
      <c r="I29" s="14">
        <f t="shared" si="8"/>
        <v>78.32</v>
      </c>
      <c r="J29" s="13">
        <v>6</v>
      </c>
      <c r="K29" s="13"/>
    </row>
    <row r="30" spans="1:11" ht="19.5" customHeight="1">
      <c r="A30" s="13">
        <v>22</v>
      </c>
      <c r="B30" s="13" t="s">
        <v>61</v>
      </c>
      <c r="C30" s="13" t="s">
        <v>62</v>
      </c>
      <c r="D30" s="13" t="s">
        <v>50</v>
      </c>
      <c r="E30" s="14">
        <v>81</v>
      </c>
      <c r="F30" s="14">
        <f t="shared" si="6"/>
        <v>32.4</v>
      </c>
      <c r="G30" s="14">
        <v>75.6</v>
      </c>
      <c r="H30" s="14">
        <f t="shared" si="7"/>
        <v>45.35999999999999</v>
      </c>
      <c r="I30" s="14">
        <f t="shared" si="8"/>
        <v>77.75999999999999</v>
      </c>
      <c r="J30" s="13">
        <v>7</v>
      </c>
      <c r="K30" s="13"/>
    </row>
    <row r="31" spans="1:11" ht="19.5" customHeight="1">
      <c r="A31" s="13">
        <v>23</v>
      </c>
      <c r="B31" s="13" t="s">
        <v>63</v>
      </c>
      <c r="C31" s="13" t="s">
        <v>64</v>
      </c>
      <c r="D31" s="13" t="s">
        <v>50</v>
      </c>
      <c r="E31" s="14">
        <v>74.5</v>
      </c>
      <c r="F31" s="14">
        <f t="shared" si="6"/>
        <v>29.8</v>
      </c>
      <c r="G31" s="14">
        <v>77.2</v>
      </c>
      <c r="H31" s="14">
        <f t="shared" si="7"/>
        <v>46.32</v>
      </c>
      <c r="I31" s="14">
        <f t="shared" si="8"/>
        <v>76.12</v>
      </c>
      <c r="J31" s="13">
        <v>8</v>
      </c>
      <c r="K31" s="13"/>
    </row>
    <row r="32" spans="1:11" ht="19.5" customHeight="1">
      <c r="A32" s="13">
        <v>24</v>
      </c>
      <c r="B32" s="13" t="s">
        <v>65</v>
      </c>
      <c r="C32" s="13" t="s">
        <v>66</v>
      </c>
      <c r="D32" s="13" t="s">
        <v>50</v>
      </c>
      <c r="E32" s="14">
        <v>75.5</v>
      </c>
      <c r="F32" s="14">
        <f t="shared" si="6"/>
        <v>30.200000000000003</v>
      </c>
      <c r="G32" s="14">
        <v>75</v>
      </c>
      <c r="H32" s="14">
        <f t="shared" si="7"/>
        <v>45</v>
      </c>
      <c r="I32" s="14">
        <f t="shared" si="8"/>
        <v>75.2</v>
      </c>
      <c r="J32" s="13">
        <v>9</v>
      </c>
      <c r="K32" s="13"/>
    </row>
    <row r="33" spans="1:11" ht="19.5" customHeight="1">
      <c r="A33" s="13">
        <v>25</v>
      </c>
      <c r="B33" s="13" t="s">
        <v>67</v>
      </c>
      <c r="C33" s="13" t="s">
        <v>68</v>
      </c>
      <c r="D33" s="13" t="s">
        <v>50</v>
      </c>
      <c r="E33" s="14">
        <v>80.5</v>
      </c>
      <c r="F33" s="14">
        <f t="shared" si="6"/>
        <v>32.2</v>
      </c>
      <c r="G33" s="14">
        <v>71</v>
      </c>
      <c r="H33" s="14">
        <f t="shared" si="7"/>
        <v>42.6</v>
      </c>
      <c r="I33" s="14">
        <f t="shared" si="8"/>
        <v>74.80000000000001</v>
      </c>
      <c r="J33" s="13">
        <v>10</v>
      </c>
      <c r="K33" s="13"/>
    </row>
    <row r="34" spans="1:11" ht="19.5" customHeight="1">
      <c r="A34" s="13">
        <v>26</v>
      </c>
      <c r="B34" s="13" t="s">
        <v>69</v>
      </c>
      <c r="C34" s="13" t="s">
        <v>70</v>
      </c>
      <c r="D34" s="13" t="s">
        <v>50</v>
      </c>
      <c r="E34" s="14">
        <v>74.5</v>
      </c>
      <c r="F34" s="14">
        <f t="shared" si="6"/>
        <v>29.8</v>
      </c>
      <c r="G34" s="14">
        <v>74.6</v>
      </c>
      <c r="H34" s="14">
        <f t="shared" si="7"/>
        <v>44.76</v>
      </c>
      <c r="I34" s="14">
        <f t="shared" si="8"/>
        <v>74.56</v>
      </c>
      <c r="J34" s="13">
        <v>11</v>
      </c>
      <c r="K34" s="13"/>
    </row>
    <row r="35" spans="1:11" ht="19.5" customHeight="1">
      <c r="A35" s="13">
        <v>27</v>
      </c>
      <c r="B35" s="13" t="s">
        <v>71</v>
      </c>
      <c r="C35" s="13" t="s">
        <v>72</v>
      </c>
      <c r="D35" s="13" t="s">
        <v>50</v>
      </c>
      <c r="E35" s="14">
        <v>74.5</v>
      </c>
      <c r="F35" s="14">
        <f t="shared" si="6"/>
        <v>29.8</v>
      </c>
      <c r="G35" s="14">
        <v>73.8</v>
      </c>
      <c r="H35" s="14">
        <f t="shared" si="7"/>
        <v>44.279999999999994</v>
      </c>
      <c r="I35" s="14">
        <f t="shared" si="8"/>
        <v>74.08</v>
      </c>
      <c r="J35" s="13">
        <v>12</v>
      </c>
      <c r="K35" s="13"/>
    </row>
    <row r="36" spans="1:11" ht="19.5" customHeight="1">
      <c r="A36" s="13">
        <v>28</v>
      </c>
      <c r="B36" s="13" t="s">
        <v>73</v>
      </c>
      <c r="C36" s="13" t="s">
        <v>74</v>
      </c>
      <c r="D36" s="13" t="s">
        <v>50</v>
      </c>
      <c r="E36" s="14">
        <v>75.5</v>
      </c>
      <c r="F36" s="14">
        <f t="shared" si="6"/>
        <v>30.200000000000003</v>
      </c>
      <c r="G36" s="14">
        <v>68.2</v>
      </c>
      <c r="H36" s="14">
        <f t="shared" si="7"/>
        <v>40.92</v>
      </c>
      <c r="I36" s="14">
        <f t="shared" si="8"/>
        <v>71.12</v>
      </c>
      <c r="J36" s="13">
        <v>13</v>
      </c>
      <c r="K36" s="13"/>
    </row>
    <row r="37" spans="1:11" ht="19.5" customHeight="1">
      <c r="A37" s="13">
        <v>29</v>
      </c>
      <c r="B37" s="13" t="s">
        <v>75</v>
      </c>
      <c r="C37" s="13" t="s">
        <v>76</v>
      </c>
      <c r="D37" s="13" t="s">
        <v>50</v>
      </c>
      <c r="E37" s="14">
        <v>78.5</v>
      </c>
      <c r="F37" s="14">
        <f t="shared" si="6"/>
        <v>31.400000000000002</v>
      </c>
      <c r="G37" s="14">
        <v>65</v>
      </c>
      <c r="H37" s="14">
        <f t="shared" si="7"/>
        <v>39</v>
      </c>
      <c r="I37" s="14">
        <f t="shared" si="8"/>
        <v>70.4</v>
      </c>
      <c r="J37" s="13">
        <v>14</v>
      </c>
      <c r="K37" s="13"/>
    </row>
    <row r="38" spans="1:11" ht="19.5" customHeight="1">
      <c r="A38" s="13">
        <v>30</v>
      </c>
      <c r="B38" s="13" t="s">
        <v>77</v>
      </c>
      <c r="C38" s="13" t="s">
        <v>78</v>
      </c>
      <c r="D38" s="13" t="s">
        <v>50</v>
      </c>
      <c r="E38" s="14">
        <v>74.5</v>
      </c>
      <c r="F38" s="14">
        <f t="shared" si="6"/>
        <v>29.8</v>
      </c>
      <c r="G38" s="14">
        <v>67.6</v>
      </c>
      <c r="H38" s="14">
        <f t="shared" si="7"/>
        <v>40.559999999999995</v>
      </c>
      <c r="I38" s="14">
        <f t="shared" si="8"/>
        <v>70.36</v>
      </c>
      <c r="J38" s="13">
        <v>15</v>
      </c>
      <c r="K38" s="13"/>
    </row>
    <row r="39" spans="1:11" ht="1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9.5" customHeight="1">
      <c r="A40" s="13">
        <v>31</v>
      </c>
      <c r="B40" s="13" t="s">
        <v>79</v>
      </c>
      <c r="C40" s="13" t="s">
        <v>80</v>
      </c>
      <c r="D40" s="13" t="s">
        <v>81</v>
      </c>
      <c r="E40" s="14">
        <v>79</v>
      </c>
      <c r="F40" s="14">
        <f aca="true" t="shared" si="9" ref="F40:F46">E40*0.4</f>
        <v>31.6</v>
      </c>
      <c r="G40" s="14">
        <v>86</v>
      </c>
      <c r="H40" s="14">
        <f aca="true" t="shared" si="10" ref="H40:H46">G40*0.6</f>
        <v>51.6</v>
      </c>
      <c r="I40" s="14">
        <f aca="true" t="shared" si="11" ref="I40:I46">F40+H40</f>
        <v>83.2</v>
      </c>
      <c r="J40" s="13">
        <v>1</v>
      </c>
      <c r="K40" s="13" t="s">
        <v>17</v>
      </c>
    </row>
    <row r="41" spans="1:11" ht="19.5" customHeight="1">
      <c r="A41" s="13">
        <v>32</v>
      </c>
      <c r="B41" s="13" t="s">
        <v>82</v>
      </c>
      <c r="C41" s="13" t="s">
        <v>83</v>
      </c>
      <c r="D41" s="13" t="s">
        <v>81</v>
      </c>
      <c r="E41" s="14">
        <v>85</v>
      </c>
      <c r="F41" s="14">
        <f t="shared" si="9"/>
        <v>34</v>
      </c>
      <c r="G41" s="14">
        <v>78.6</v>
      </c>
      <c r="H41" s="14">
        <f t="shared" si="10"/>
        <v>47.16</v>
      </c>
      <c r="I41" s="14">
        <f t="shared" si="11"/>
        <v>81.16</v>
      </c>
      <c r="J41" s="13">
        <v>2</v>
      </c>
      <c r="K41" s="13" t="s">
        <v>17</v>
      </c>
    </row>
    <row r="42" spans="1:11" ht="19.5" customHeight="1">
      <c r="A42" s="13">
        <v>33</v>
      </c>
      <c r="B42" s="13" t="s">
        <v>84</v>
      </c>
      <c r="C42" s="13" t="s">
        <v>85</v>
      </c>
      <c r="D42" s="13" t="s">
        <v>81</v>
      </c>
      <c r="E42" s="14">
        <v>79.5</v>
      </c>
      <c r="F42" s="14">
        <f t="shared" si="9"/>
        <v>31.8</v>
      </c>
      <c r="G42" s="14">
        <v>75.8</v>
      </c>
      <c r="H42" s="14">
        <f t="shared" si="10"/>
        <v>45.48</v>
      </c>
      <c r="I42" s="14">
        <f t="shared" si="11"/>
        <v>77.28</v>
      </c>
      <c r="J42" s="13">
        <v>3</v>
      </c>
      <c r="K42" s="13"/>
    </row>
    <row r="43" spans="1:11" ht="19.5" customHeight="1">
      <c r="A43" s="13">
        <v>34</v>
      </c>
      <c r="B43" s="13" t="s">
        <v>86</v>
      </c>
      <c r="C43" s="13" t="s">
        <v>87</v>
      </c>
      <c r="D43" s="13" t="s">
        <v>81</v>
      </c>
      <c r="E43" s="14">
        <v>80</v>
      </c>
      <c r="F43" s="14">
        <f t="shared" si="9"/>
        <v>32</v>
      </c>
      <c r="G43" s="14">
        <v>74.8</v>
      </c>
      <c r="H43" s="14">
        <f t="shared" si="10"/>
        <v>44.879999999999995</v>
      </c>
      <c r="I43" s="14">
        <f t="shared" si="11"/>
        <v>76.88</v>
      </c>
      <c r="J43" s="13">
        <v>4</v>
      </c>
      <c r="K43" s="13"/>
    </row>
    <row r="44" spans="1:11" ht="19.5" customHeight="1">
      <c r="A44" s="13">
        <v>35</v>
      </c>
      <c r="B44" s="13" t="s">
        <v>88</v>
      </c>
      <c r="C44" s="13" t="s">
        <v>89</v>
      </c>
      <c r="D44" s="13" t="s">
        <v>81</v>
      </c>
      <c r="E44" s="14">
        <v>80</v>
      </c>
      <c r="F44" s="14">
        <f t="shared" si="9"/>
        <v>32</v>
      </c>
      <c r="G44" s="14">
        <v>72.8</v>
      </c>
      <c r="H44" s="14">
        <f t="shared" si="10"/>
        <v>43.68</v>
      </c>
      <c r="I44" s="14">
        <f t="shared" si="11"/>
        <v>75.68</v>
      </c>
      <c r="J44" s="13">
        <v>5</v>
      </c>
      <c r="K44" s="13"/>
    </row>
    <row r="45" spans="1:11" ht="19.5" customHeight="1">
      <c r="A45" s="13">
        <v>36</v>
      </c>
      <c r="B45" s="13" t="s">
        <v>90</v>
      </c>
      <c r="C45" s="13" t="s">
        <v>91</v>
      </c>
      <c r="D45" s="13" t="s">
        <v>81</v>
      </c>
      <c r="E45" s="14">
        <v>80</v>
      </c>
      <c r="F45" s="14">
        <f t="shared" si="9"/>
        <v>32</v>
      </c>
      <c r="G45" s="14">
        <v>70.2</v>
      </c>
      <c r="H45" s="14">
        <f t="shared" si="10"/>
        <v>42.12</v>
      </c>
      <c r="I45" s="14">
        <f t="shared" si="11"/>
        <v>74.12</v>
      </c>
      <c r="J45" s="13">
        <v>6</v>
      </c>
      <c r="K45" s="13"/>
    </row>
    <row r="46" spans="1:11" ht="19.5" customHeight="1">
      <c r="A46" s="13">
        <v>37</v>
      </c>
      <c r="B46" s="13" t="s">
        <v>92</v>
      </c>
      <c r="C46" s="13" t="s">
        <v>93</v>
      </c>
      <c r="D46" s="13" t="s">
        <v>81</v>
      </c>
      <c r="E46" s="14">
        <v>79</v>
      </c>
      <c r="F46" s="14">
        <f t="shared" si="9"/>
        <v>31.6</v>
      </c>
      <c r="G46" s="14">
        <v>64.2</v>
      </c>
      <c r="H46" s="14">
        <f t="shared" si="10"/>
        <v>38.52</v>
      </c>
      <c r="I46" s="14">
        <f t="shared" si="11"/>
        <v>70.12</v>
      </c>
      <c r="J46" s="13">
        <v>7</v>
      </c>
      <c r="K46" s="13"/>
    </row>
    <row r="47" spans="1:11" ht="1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9.5" customHeight="1">
      <c r="A48" s="13">
        <v>38</v>
      </c>
      <c r="B48" s="13" t="s">
        <v>94</v>
      </c>
      <c r="C48" s="13" t="s">
        <v>95</v>
      </c>
      <c r="D48" s="13" t="s">
        <v>96</v>
      </c>
      <c r="E48" s="14">
        <v>82</v>
      </c>
      <c r="F48" s="14">
        <f aca="true" t="shared" si="12" ref="F48:F60">E48*0.4</f>
        <v>32.800000000000004</v>
      </c>
      <c r="G48" s="14">
        <v>86</v>
      </c>
      <c r="H48" s="14">
        <f aca="true" t="shared" si="13" ref="H48:H60">G48*0.6</f>
        <v>51.6</v>
      </c>
      <c r="I48" s="14">
        <f aca="true" t="shared" si="14" ref="I48:I60">F48+H48</f>
        <v>84.4</v>
      </c>
      <c r="J48" s="13">
        <v>1</v>
      </c>
      <c r="K48" s="17" t="s">
        <v>17</v>
      </c>
    </row>
    <row r="49" spans="1:11" ht="19.5" customHeight="1">
      <c r="A49" s="13">
        <v>39</v>
      </c>
      <c r="B49" s="13" t="s">
        <v>97</v>
      </c>
      <c r="C49" s="13" t="s">
        <v>98</v>
      </c>
      <c r="D49" s="13" t="s">
        <v>96</v>
      </c>
      <c r="E49" s="14">
        <v>85.5</v>
      </c>
      <c r="F49" s="14">
        <f t="shared" si="12"/>
        <v>34.2</v>
      </c>
      <c r="G49" s="14">
        <v>80.2</v>
      </c>
      <c r="H49" s="14">
        <f t="shared" si="13"/>
        <v>48.12</v>
      </c>
      <c r="I49" s="14">
        <f t="shared" si="14"/>
        <v>82.32</v>
      </c>
      <c r="J49" s="13">
        <v>2</v>
      </c>
      <c r="K49" s="17" t="s">
        <v>17</v>
      </c>
    </row>
    <row r="50" spans="1:11" ht="19.5" customHeight="1">
      <c r="A50" s="13">
        <v>40</v>
      </c>
      <c r="B50" s="13" t="s">
        <v>99</v>
      </c>
      <c r="C50" s="13" t="s">
        <v>100</v>
      </c>
      <c r="D50" s="13" t="s">
        <v>96</v>
      </c>
      <c r="E50" s="14">
        <v>85</v>
      </c>
      <c r="F50" s="14">
        <f t="shared" si="12"/>
        <v>34</v>
      </c>
      <c r="G50" s="14">
        <v>78.6</v>
      </c>
      <c r="H50" s="14">
        <f t="shared" si="13"/>
        <v>47.16</v>
      </c>
      <c r="I50" s="14">
        <f t="shared" si="14"/>
        <v>81.16</v>
      </c>
      <c r="J50" s="13">
        <v>3</v>
      </c>
      <c r="K50" s="17" t="s">
        <v>17</v>
      </c>
    </row>
    <row r="51" spans="1:11" ht="19.5" customHeight="1">
      <c r="A51" s="13">
        <v>41</v>
      </c>
      <c r="B51" s="13" t="s">
        <v>101</v>
      </c>
      <c r="C51" s="13" t="s">
        <v>102</v>
      </c>
      <c r="D51" s="13" t="s">
        <v>96</v>
      </c>
      <c r="E51" s="14">
        <v>80.5</v>
      </c>
      <c r="F51" s="14">
        <f t="shared" si="12"/>
        <v>32.2</v>
      </c>
      <c r="G51" s="14">
        <v>81</v>
      </c>
      <c r="H51" s="14">
        <f t="shared" si="13"/>
        <v>48.6</v>
      </c>
      <c r="I51" s="14">
        <f t="shared" si="14"/>
        <v>80.80000000000001</v>
      </c>
      <c r="J51" s="13">
        <v>4</v>
      </c>
      <c r="K51" s="17" t="s">
        <v>17</v>
      </c>
    </row>
    <row r="52" spans="1:11" ht="19.5" customHeight="1">
      <c r="A52" s="13">
        <v>42</v>
      </c>
      <c r="B52" s="13" t="s">
        <v>103</v>
      </c>
      <c r="C52" s="13" t="s">
        <v>104</v>
      </c>
      <c r="D52" s="13" t="s">
        <v>96</v>
      </c>
      <c r="E52" s="14">
        <v>83.5</v>
      </c>
      <c r="F52" s="14">
        <f t="shared" si="12"/>
        <v>33.4</v>
      </c>
      <c r="G52" s="14">
        <v>77.4</v>
      </c>
      <c r="H52" s="14">
        <f t="shared" si="13"/>
        <v>46.440000000000005</v>
      </c>
      <c r="I52" s="14">
        <f t="shared" si="14"/>
        <v>79.84</v>
      </c>
      <c r="J52" s="13">
        <v>5</v>
      </c>
      <c r="K52" s="13"/>
    </row>
    <row r="53" spans="1:11" ht="19.5" customHeight="1">
      <c r="A53" s="13">
        <v>43</v>
      </c>
      <c r="B53" s="13" t="s">
        <v>105</v>
      </c>
      <c r="C53" s="13" t="s">
        <v>106</v>
      </c>
      <c r="D53" s="13" t="s">
        <v>96</v>
      </c>
      <c r="E53" s="14">
        <v>85</v>
      </c>
      <c r="F53" s="14">
        <f t="shared" si="12"/>
        <v>34</v>
      </c>
      <c r="G53" s="14">
        <v>76.2</v>
      </c>
      <c r="H53" s="14">
        <f t="shared" si="13"/>
        <v>45.72</v>
      </c>
      <c r="I53" s="14">
        <f t="shared" si="14"/>
        <v>79.72</v>
      </c>
      <c r="J53" s="13">
        <v>6</v>
      </c>
      <c r="K53" s="13"/>
    </row>
    <row r="54" spans="1:11" ht="19.5" customHeight="1">
      <c r="A54" s="13">
        <v>44</v>
      </c>
      <c r="B54" s="13" t="s">
        <v>107</v>
      </c>
      <c r="C54" s="13" t="s">
        <v>108</v>
      </c>
      <c r="D54" s="13" t="s">
        <v>96</v>
      </c>
      <c r="E54" s="14">
        <v>80.5</v>
      </c>
      <c r="F54" s="14">
        <f t="shared" si="12"/>
        <v>32.2</v>
      </c>
      <c r="G54" s="14">
        <v>78</v>
      </c>
      <c r="H54" s="14">
        <f t="shared" si="13"/>
        <v>46.8</v>
      </c>
      <c r="I54" s="14">
        <f t="shared" si="14"/>
        <v>79</v>
      </c>
      <c r="J54" s="13">
        <v>7</v>
      </c>
      <c r="K54" s="13"/>
    </row>
    <row r="55" spans="1:11" ht="19.5" customHeight="1">
      <c r="A55" s="13">
        <v>45</v>
      </c>
      <c r="B55" s="13" t="s">
        <v>109</v>
      </c>
      <c r="C55" s="13" t="s">
        <v>110</v>
      </c>
      <c r="D55" s="13" t="s">
        <v>96</v>
      </c>
      <c r="E55" s="14">
        <v>78.5</v>
      </c>
      <c r="F55" s="14">
        <f t="shared" si="12"/>
        <v>31.400000000000002</v>
      </c>
      <c r="G55" s="14">
        <v>79.2</v>
      </c>
      <c r="H55" s="14">
        <f t="shared" si="13"/>
        <v>47.52</v>
      </c>
      <c r="I55" s="14">
        <f t="shared" si="14"/>
        <v>78.92</v>
      </c>
      <c r="J55" s="13">
        <v>8</v>
      </c>
      <c r="K55" s="13"/>
    </row>
    <row r="56" spans="1:11" ht="19.5" customHeight="1">
      <c r="A56" s="13">
        <v>46</v>
      </c>
      <c r="B56" s="13" t="s">
        <v>111</v>
      </c>
      <c r="C56" s="13" t="s">
        <v>112</v>
      </c>
      <c r="D56" s="13" t="s">
        <v>96</v>
      </c>
      <c r="E56" s="14">
        <v>82</v>
      </c>
      <c r="F56" s="14">
        <f t="shared" si="12"/>
        <v>32.800000000000004</v>
      </c>
      <c r="G56" s="14">
        <v>76.6</v>
      </c>
      <c r="H56" s="14">
        <f t="shared" si="13"/>
        <v>45.959999999999994</v>
      </c>
      <c r="I56" s="14">
        <f t="shared" si="14"/>
        <v>78.75999999999999</v>
      </c>
      <c r="J56" s="13">
        <v>9</v>
      </c>
      <c r="K56" s="13"/>
    </row>
    <row r="57" spans="1:11" ht="19.5" customHeight="1">
      <c r="A57" s="13">
        <v>47</v>
      </c>
      <c r="B57" s="13" t="s">
        <v>113</v>
      </c>
      <c r="C57" s="13" t="s">
        <v>114</v>
      </c>
      <c r="D57" s="13" t="s">
        <v>96</v>
      </c>
      <c r="E57" s="14">
        <v>80</v>
      </c>
      <c r="F57" s="14">
        <f t="shared" si="12"/>
        <v>32</v>
      </c>
      <c r="G57" s="14">
        <v>76.8</v>
      </c>
      <c r="H57" s="14">
        <f t="shared" si="13"/>
        <v>46.08</v>
      </c>
      <c r="I57" s="14">
        <f t="shared" si="14"/>
        <v>78.08</v>
      </c>
      <c r="J57" s="13">
        <v>10</v>
      </c>
      <c r="K57" s="13"/>
    </row>
    <row r="58" spans="1:11" ht="19.5" customHeight="1">
      <c r="A58" s="13">
        <v>48</v>
      </c>
      <c r="B58" s="13" t="s">
        <v>115</v>
      </c>
      <c r="C58" s="13" t="s">
        <v>116</v>
      </c>
      <c r="D58" s="13" t="s">
        <v>96</v>
      </c>
      <c r="E58" s="14">
        <v>78.5</v>
      </c>
      <c r="F58" s="14">
        <f t="shared" si="12"/>
        <v>31.400000000000002</v>
      </c>
      <c r="G58" s="14">
        <v>76.2</v>
      </c>
      <c r="H58" s="14">
        <f t="shared" si="13"/>
        <v>45.72</v>
      </c>
      <c r="I58" s="14">
        <f t="shared" si="14"/>
        <v>77.12</v>
      </c>
      <c r="J58" s="13">
        <v>11</v>
      </c>
      <c r="K58" s="13"/>
    </row>
    <row r="59" spans="1:11" ht="19.5" customHeight="1">
      <c r="A59" s="13">
        <v>49</v>
      </c>
      <c r="B59" s="13" t="s">
        <v>117</v>
      </c>
      <c r="C59" s="13" t="s">
        <v>118</v>
      </c>
      <c r="D59" s="13" t="s">
        <v>96</v>
      </c>
      <c r="E59" s="14">
        <v>78.5</v>
      </c>
      <c r="F59" s="14">
        <f t="shared" si="12"/>
        <v>31.400000000000002</v>
      </c>
      <c r="G59" s="14">
        <v>75.8</v>
      </c>
      <c r="H59" s="14">
        <f t="shared" si="13"/>
        <v>45.48</v>
      </c>
      <c r="I59" s="14">
        <f t="shared" si="14"/>
        <v>76.88</v>
      </c>
      <c r="J59" s="13">
        <v>12</v>
      </c>
      <c r="K59" s="13"/>
    </row>
    <row r="60" spans="1:11" ht="19.5" customHeight="1">
      <c r="A60" s="13">
        <v>50</v>
      </c>
      <c r="B60" s="13" t="s">
        <v>119</v>
      </c>
      <c r="C60" s="13" t="s">
        <v>120</v>
      </c>
      <c r="D60" s="13" t="s">
        <v>96</v>
      </c>
      <c r="E60" s="14">
        <v>79.5</v>
      </c>
      <c r="F60" s="14">
        <f t="shared" si="12"/>
        <v>31.8</v>
      </c>
      <c r="G60" s="14">
        <v>75</v>
      </c>
      <c r="H60" s="14">
        <f t="shared" si="13"/>
        <v>45</v>
      </c>
      <c r="I60" s="14">
        <f t="shared" si="14"/>
        <v>76.8</v>
      </c>
      <c r="J60" s="13">
        <v>13</v>
      </c>
      <c r="K60" s="13"/>
    </row>
    <row r="61" spans="1:11" ht="15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9.5" customHeight="1">
      <c r="A62" s="13">
        <v>51</v>
      </c>
      <c r="B62" s="13" t="s">
        <v>121</v>
      </c>
      <c r="C62" s="13" t="s">
        <v>122</v>
      </c>
      <c r="D62" s="13" t="s">
        <v>123</v>
      </c>
      <c r="E62" s="14">
        <v>79.5</v>
      </c>
      <c r="F62" s="14">
        <f>E62*0.4</f>
        <v>31.8</v>
      </c>
      <c r="G62" s="14">
        <v>88</v>
      </c>
      <c r="H62" s="14">
        <f>G62*0.6</f>
        <v>52.8</v>
      </c>
      <c r="I62" s="14">
        <f>F62+H62</f>
        <v>84.6</v>
      </c>
      <c r="J62" s="13">
        <v>1</v>
      </c>
      <c r="K62" s="17" t="s">
        <v>17</v>
      </c>
    </row>
    <row r="63" spans="1:11" ht="19.5" customHeight="1">
      <c r="A63" s="13">
        <v>52</v>
      </c>
      <c r="B63" s="13" t="s">
        <v>124</v>
      </c>
      <c r="C63" s="13" t="s">
        <v>125</v>
      </c>
      <c r="D63" s="13" t="s">
        <v>123</v>
      </c>
      <c r="E63" s="14">
        <v>78</v>
      </c>
      <c r="F63" s="14">
        <f>E63*0.4</f>
        <v>31.200000000000003</v>
      </c>
      <c r="G63" s="14">
        <v>85.2</v>
      </c>
      <c r="H63" s="14">
        <f>G63*0.6</f>
        <v>51.12</v>
      </c>
      <c r="I63" s="14">
        <f>F63+H63</f>
        <v>82.32</v>
      </c>
      <c r="J63" s="13">
        <v>2</v>
      </c>
      <c r="K63" s="13"/>
    </row>
    <row r="64" spans="1:11" ht="19.5" customHeight="1">
      <c r="A64" s="13">
        <v>53</v>
      </c>
      <c r="B64" s="13" t="s">
        <v>126</v>
      </c>
      <c r="C64" s="13" t="s">
        <v>127</v>
      </c>
      <c r="D64" s="13" t="s">
        <v>123</v>
      </c>
      <c r="E64" s="14">
        <v>79</v>
      </c>
      <c r="F64" s="14">
        <f>E64*0.4</f>
        <v>31.6</v>
      </c>
      <c r="G64" s="14">
        <v>81.2</v>
      </c>
      <c r="H64" s="14">
        <f>G64*0.6</f>
        <v>48.72</v>
      </c>
      <c r="I64" s="14">
        <f>F64+H64</f>
        <v>80.32</v>
      </c>
      <c r="J64" s="13">
        <v>3</v>
      </c>
      <c r="K64" s="13"/>
    </row>
    <row r="65" spans="1:11" ht="15" customHeight="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9.5" customHeight="1">
      <c r="A66" s="13">
        <v>54</v>
      </c>
      <c r="B66" s="13" t="s">
        <v>128</v>
      </c>
      <c r="C66" s="13" t="s">
        <v>129</v>
      </c>
      <c r="D66" s="13" t="s">
        <v>130</v>
      </c>
      <c r="E66" s="14">
        <v>76</v>
      </c>
      <c r="F66" s="14">
        <f>E66*0.4</f>
        <v>30.400000000000002</v>
      </c>
      <c r="G66" s="14">
        <v>91.66</v>
      </c>
      <c r="H66" s="14">
        <f>G66*0.6</f>
        <v>54.995999999999995</v>
      </c>
      <c r="I66" s="14">
        <f>F66+H66</f>
        <v>85.396</v>
      </c>
      <c r="J66" s="13">
        <v>1</v>
      </c>
      <c r="K66" s="17" t="s">
        <v>17</v>
      </c>
    </row>
    <row r="67" spans="1:11" ht="19.5" customHeight="1">
      <c r="A67" s="13">
        <v>55</v>
      </c>
      <c r="B67" s="13" t="s">
        <v>131</v>
      </c>
      <c r="C67" s="13" t="s">
        <v>132</v>
      </c>
      <c r="D67" s="13" t="s">
        <v>130</v>
      </c>
      <c r="E67" s="14">
        <v>81</v>
      </c>
      <c r="F67" s="14">
        <f>E67*0.4</f>
        <v>32.4</v>
      </c>
      <c r="G67" s="14">
        <v>83.98</v>
      </c>
      <c r="H67" s="14">
        <f>G67*0.6</f>
        <v>50.388</v>
      </c>
      <c r="I67" s="14">
        <f>F67+H67</f>
        <v>82.788</v>
      </c>
      <c r="J67" s="13">
        <v>2</v>
      </c>
      <c r="K67" s="13"/>
    </row>
    <row r="68" spans="1:11" ht="19.5" customHeight="1">
      <c r="A68" s="13">
        <v>56</v>
      </c>
      <c r="B68" s="13" t="s">
        <v>133</v>
      </c>
      <c r="C68" s="13" t="s">
        <v>134</v>
      </c>
      <c r="D68" s="13" t="s">
        <v>130</v>
      </c>
      <c r="E68" s="14">
        <v>76.5</v>
      </c>
      <c r="F68" s="14">
        <f>E68*0.4</f>
        <v>30.6</v>
      </c>
      <c r="G68" s="14">
        <v>77.52</v>
      </c>
      <c r="H68" s="14">
        <f>G68*0.6</f>
        <v>46.51199999999999</v>
      </c>
      <c r="I68" s="14">
        <f>F68+H68</f>
        <v>77.112</v>
      </c>
      <c r="J68" s="13">
        <v>3</v>
      </c>
      <c r="K68" s="13"/>
    </row>
    <row r="69" spans="1:11" ht="15" customHeight="1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9.5" customHeight="1">
      <c r="A70" s="13">
        <v>57</v>
      </c>
      <c r="B70" s="13" t="s">
        <v>135</v>
      </c>
      <c r="C70" s="13" t="s">
        <v>136</v>
      </c>
      <c r="D70" s="13" t="s">
        <v>137</v>
      </c>
      <c r="E70" s="14">
        <v>81.5</v>
      </c>
      <c r="F70" s="14">
        <f>E70*0.4</f>
        <v>32.6</v>
      </c>
      <c r="G70" s="14">
        <v>82</v>
      </c>
      <c r="H70" s="14">
        <f>G70*0.6</f>
        <v>49.199999999999996</v>
      </c>
      <c r="I70" s="14">
        <f>F70+H70</f>
        <v>81.8</v>
      </c>
      <c r="J70" s="13">
        <v>1</v>
      </c>
      <c r="K70" s="17" t="s">
        <v>17</v>
      </c>
    </row>
    <row r="71" spans="1:11" ht="19.5" customHeight="1">
      <c r="A71" s="13">
        <v>58</v>
      </c>
      <c r="B71" s="13" t="s">
        <v>138</v>
      </c>
      <c r="C71" s="13" t="s">
        <v>139</v>
      </c>
      <c r="D71" s="13" t="s">
        <v>137</v>
      </c>
      <c r="E71" s="14">
        <v>77.5</v>
      </c>
      <c r="F71" s="14">
        <f>E71*0.4</f>
        <v>31</v>
      </c>
      <c r="G71" s="14">
        <v>78.8</v>
      </c>
      <c r="H71" s="14">
        <f>G71*0.6</f>
        <v>47.279999999999994</v>
      </c>
      <c r="I71" s="14">
        <f>F71+H71</f>
        <v>78.28</v>
      </c>
      <c r="J71" s="13">
        <v>2</v>
      </c>
      <c r="K71" s="13"/>
    </row>
    <row r="72" spans="1:11" ht="19.5" customHeight="1">
      <c r="A72" s="13">
        <v>59</v>
      </c>
      <c r="B72" s="13" t="s">
        <v>140</v>
      </c>
      <c r="C72" s="13" t="s">
        <v>141</v>
      </c>
      <c r="D72" s="13" t="s">
        <v>137</v>
      </c>
      <c r="E72" s="14">
        <v>79.5</v>
      </c>
      <c r="F72" s="14">
        <f>E72*0.4</f>
        <v>31.8</v>
      </c>
      <c r="G72" s="14">
        <v>70.4</v>
      </c>
      <c r="H72" s="14">
        <f>G72*0.6</f>
        <v>42.24</v>
      </c>
      <c r="I72" s="14">
        <f>F72+H72</f>
        <v>74.04</v>
      </c>
      <c r="J72" s="13">
        <v>3</v>
      </c>
      <c r="K72" s="13"/>
    </row>
    <row r="73" spans="1:11" ht="15" customHeight="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9.5" customHeight="1">
      <c r="A74" s="13">
        <v>60</v>
      </c>
      <c r="B74" s="13" t="s">
        <v>142</v>
      </c>
      <c r="C74" s="13" t="s">
        <v>143</v>
      </c>
      <c r="D74" s="13" t="s">
        <v>144</v>
      </c>
      <c r="E74" s="14">
        <v>81</v>
      </c>
      <c r="F74" s="14">
        <f aca="true" t="shared" si="15" ref="F74:F79">E74*0.4</f>
        <v>32.4</v>
      </c>
      <c r="G74" s="14">
        <v>90.4</v>
      </c>
      <c r="H74" s="14">
        <f>G74*0.6</f>
        <v>54.24</v>
      </c>
      <c r="I74" s="14">
        <f>F74+H74</f>
        <v>86.64</v>
      </c>
      <c r="J74" s="13">
        <v>1</v>
      </c>
      <c r="K74" s="17" t="s">
        <v>17</v>
      </c>
    </row>
    <row r="75" spans="1:11" ht="19.5" customHeight="1">
      <c r="A75" s="13">
        <v>61</v>
      </c>
      <c r="B75" s="13" t="s">
        <v>145</v>
      </c>
      <c r="C75" s="13" t="s">
        <v>146</v>
      </c>
      <c r="D75" s="13" t="s">
        <v>144</v>
      </c>
      <c r="E75" s="14">
        <v>83.5</v>
      </c>
      <c r="F75" s="14">
        <f t="shared" si="15"/>
        <v>33.4</v>
      </c>
      <c r="G75" s="14">
        <v>87</v>
      </c>
      <c r="H75" s="14">
        <f>G75*0.6</f>
        <v>52.199999999999996</v>
      </c>
      <c r="I75" s="14">
        <f>F75+H75</f>
        <v>85.6</v>
      </c>
      <c r="J75" s="13">
        <v>2</v>
      </c>
      <c r="K75" s="17" t="s">
        <v>17</v>
      </c>
    </row>
    <row r="76" spans="1:11" ht="19.5" customHeight="1">
      <c r="A76" s="13">
        <v>62</v>
      </c>
      <c r="B76" s="13" t="s">
        <v>147</v>
      </c>
      <c r="C76" s="13" t="s">
        <v>148</v>
      </c>
      <c r="D76" s="13" t="s">
        <v>144</v>
      </c>
      <c r="E76" s="14">
        <v>79</v>
      </c>
      <c r="F76" s="14">
        <f t="shared" si="15"/>
        <v>31.6</v>
      </c>
      <c r="G76" s="14">
        <v>83.4</v>
      </c>
      <c r="H76" s="14">
        <f>G76*0.6</f>
        <v>50.04</v>
      </c>
      <c r="I76" s="14">
        <f>F76+H76</f>
        <v>81.64</v>
      </c>
      <c r="J76" s="13">
        <v>3</v>
      </c>
      <c r="K76" s="13"/>
    </row>
    <row r="77" spans="1:11" ht="19.5" customHeight="1">
      <c r="A77" s="13">
        <v>63</v>
      </c>
      <c r="B77" s="13" t="s">
        <v>149</v>
      </c>
      <c r="C77" s="13" t="s">
        <v>150</v>
      </c>
      <c r="D77" s="13" t="s">
        <v>144</v>
      </c>
      <c r="E77" s="14">
        <v>85.5</v>
      </c>
      <c r="F77" s="14">
        <f t="shared" si="15"/>
        <v>34.2</v>
      </c>
      <c r="G77" s="14">
        <v>78.4</v>
      </c>
      <c r="H77" s="14">
        <f>G77*0.6</f>
        <v>47.04</v>
      </c>
      <c r="I77" s="14">
        <f>F77+H77</f>
        <v>81.24000000000001</v>
      </c>
      <c r="J77" s="13">
        <v>4</v>
      </c>
      <c r="K77" s="13"/>
    </row>
    <row r="78" spans="1:11" ht="19.5" customHeight="1">
      <c r="A78" s="13">
        <v>64</v>
      </c>
      <c r="B78" s="13" t="s">
        <v>151</v>
      </c>
      <c r="C78" s="13" t="s">
        <v>152</v>
      </c>
      <c r="D78" s="13" t="s">
        <v>144</v>
      </c>
      <c r="E78" s="14">
        <v>79</v>
      </c>
      <c r="F78" s="14">
        <f t="shared" si="15"/>
        <v>31.6</v>
      </c>
      <c r="G78" s="14">
        <v>82</v>
      </c>
      <c r="H78" s="14">
        <f>G78*0.6</f>
        <v>49.199999999999996</v>
      </c>
      <c r="I78" s="14">
        <f>F78+H78</f>
        <v>80.8</v>
      </c>
      <c r="J78" s="13">
        <v>5</v>
      </c>
      <c r="K78" s="13"/>
    </row>
    <row r="79" spans="1:11" ht="19.5" customHeight="1">
      <c r="A79" s="13">
        <v>65</v>
      </c>
      <c r="B79" s="13" t="s">
        <v>153</v>
      </c>
      <c r="C79" s="13" t="s">
        <v>154</v>
      </c>
      <c r="D79" s="13" t="s">
        <v>144</v>
      </c>
      <c r="E79" s="14">
        <v>79</v>
      </c>
      <c r="F79" s="14">
        <f t="shared" si="15"/>
        <v>31.6</v>
      </c>
      <c r="G79" s="18">
        <v>-1</v>
      </c>
      <c r="H79" s="18" t="s">
        <v>155</v>
      </c>
      <c r="I79" s="18"/>
      <c r="J79" s="13"/>
      <c r="K79" s="13"/>
    </row>
    <row r="80" spans="1:11" ht="15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9.5" customHeight="1">
      <c r="A81" s="13">
        <v>66</v>
      </c>
      <c r="B81" s="13" t="s">
        <v>156</v>
      </c>
      <c r="C81" s="13" t="s">
        <v>157</v>
      </c>
      <c r="D81" s="13" t="s">
        <v>158</v>
      </c>
      <c r="E81" s="14">
        <v>88</v>
      </c>
      <c r="F81" s="14">
        <f aca="true" t="shared" si="16" ref="F81:F86">E81*0.4</f>
        <v>35.2</v>
      </c>
      <c r="G81" s="14">
        <v>83.6</v>
      </c>
      <c r="H81" s="14">
        <f>G81*0.6</f>
        <v>50.16</v>
      </c>
      <c r="I81" s="14">
        <f>F81+H81</f>
        <v>85.36</v>
      </c>
      <c r="J81" s="13">
        <v>1</v>
      </c>
      <c r="K81" s="17" t="s">
        <v>17</v>
      </c>
    </row>
    <row r="82" spans="1:11" ht="19.5" customHeight="1">
      <c r="A82" s="13">
        <v>67</v>
      </c>
      <c r="B82" s="13" t="s">
        <v>159</v>
      </c>
      <c r="C82" s="13" t="s">
        <v>160</v>
      </c>
      <c r="D82" s="13" t="s">
        <v>158</v>
      </c>
      <c r="E82" s="14">
        <v>80</v>
      </c>
      <c r="F82" s="14">
        <f t="shared" si="16"/>
        <v>32</v>
      </c>
      <c r="G82" s="14">
        <v>84</v>
      </c>
      <c r="H82" s="14">
        <f>G82*0.6</f>
        <v>50.4</v>
      </c>
      <c r="I82" s="14">
        <f>F82+H82</f>
        <v>82.4</v>
      </c>
      <c r="J82" s="13">
        <v>2</v>
      </c>
      <c r="K82" s="17" t="s">
        <v>17</v>
      </c>
    </row>
    <row r="83" spans="1:11" ht="19.5" customHeight="1">
      <c r="A83" s="13">
        <v>68</v>
      </c>
      <c r="B83" s="13" t="s">
        <v>161</v>
      </c>
      <c r="C83" s="13" t="s">
        <v>162</v>
      </c>
      <c r="D83" s="13" t="s">
        <v>158</v>
      </c>
      <c r="E83" s="14">
        <v>75.5</v>
      </c>
      <c r="F83" s="14">
        <f t="shared" si="16"/>
        <v>30.200000000000003</v>
      </c>
      <c r="G83" s="14">
        <v>83.6</v>
      </c>
      <c r="H83" s="14">
        <f>G83*0.6</f>
        <v>50.16</v>
      </c>
      <c r="I83" s="14">
        <f>F83+H83</f>
        <v>80.36</v>
      </c>
      <c r="J83" s="13">
        <v>3</v>
      </c>
      <c r="K83" s="13"/>
    </row>
    <row r="84" spans="1:11" ht="19.5" customHeight="1">
      <c r="A84" s="13">
        <v>69</v>
      </c>
      <c r="B84" s="13" t="s">
        <v>163</v>
      </c>
      <c r="C84" s="13" t="s">
        <v>164</v>
      </c>
      <c r="D84" s="13" t="s">
        <v>158</v>
      </c>
      <c r="E84" s="14">
        <v>72</v>
      </c>
      <c r="F84" s="14">
        <f t="shared" si="16"/>
        <v>28.8</v>
      </c>
      <c r="G84" s="14">
        <v>82.2</v>
      </c>
      <c r="H84" s="14">
        <f>G84*0.6</f>
        <v>49.32</v>
      </c>
      <c r="I84" s="14">
        <f>F84+H84</f>
        <v>78.12</v>
      </c>
      <c r="J84" s="13">
        <v>4</v>
      </c>
      <c r="K84" s="13"/>
    </row>
    <row r="85" spans="1:11" ht="19.5" customHeight="1">
      <c r="A85" s="13">
        <v>70</v>
      </c>
      <c r="B85" s="13" t="s">
        <v>165</v>
      </c>
      <c r="C85" s="13" t="s">
        <v>166</v>
      </c>
      <c r="D85" s="13" t="s">
        <v>158</v>
      </c>
      <c r="E85" s="14">
        <v>70.5</v>
      </c>
      <c r="F85" s="14">
        <f t="shared" si="16"/>
        <v>28.200000000000003</v>
      </c>
      <c r="G85" s="14">
        <v>76.6</v>
      </c>
      <c r="H85" s="14">
        <f>G85*0.6</f>
        <v>45.959999999999994</v>
      </c>
      <c r="I85" s="14">
        <f>F85+H85</f>
        <v>74.16</v>
      </c>
      <c r="J85" s="13">
        <v>5</v>
      </c>
      <c r="K85" s="13"/>
    </row>
    <row r="86" spans="1:11" ht="19.5" customHeight="1">
      <c r="A86" s="13">
        <v>71</v>
      </c>
      <c r="B86" s="13" t="s">
        <v>167</v>
      </c>
      <c r="C86" s="13" t="s">
        <v>168</v>
      </c>
      <c r="D86" s="13" t="s">
        <v>158</v>
      </c>
      <c r="E86" s="14">
        <v>68.5</v>
      </c>
      <c r="F86" s="14">
        <f t="shared" si="16"/>
        <v>27.400000000000002</v>
      </c>
      <c r="G86" s="18">
        <v>-1</v>
      </c>
      <c r="H86" s="18" t="s">
        <v>155</v>
      </c>
      <c r="I86" s="18"/>
      <c r="J86" s="13"/>
      <c r="K86" s="13"/>
    </row>
    <row r="87" spans="1:11" ht="15" customHeigh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9.5" customHeight="1">
      <c r="A88" s="13">
        <v>72</v>
      </c>
      <c r="B88" s="13" t="s">
        <v>169</v>
      </c>
      <c r="C88" s="13" t="s">
        <v>170</v>
      </c>
      <c r="D88" s="13" t="s">
        <v>171</v>
      </c>
      <c r="E88" s="14">
        <v>78.5</v>
      </c>
      <c r="F88" s="14">
        <f>E88*0.4</f>
        <v>31.400000000000002</v>
      </c>
      <c r="G88" s="14">
        <v>92.7</v>
      </c>
      <c r="H88" s="14">
        <f>G88*0.6</f>
        <v>55.62</v>
      </c>
      <c r="I88" s="14">
        <f>F88+H88</f>
        <v>87.02</v>
      </c>
      <c r="J88" s="13">
        <v>1</v>
      </c>
      <c r="K88" s="17" t="s">
        <v>17</v>
      </c>
    </row>
    <row r="89" spans="1:11" ht="19.5" customHeight="1">
      <c r="A89" s="13">
        <v>73</v>
      </c>
      <c r="B89" s="13" t="s">
        <v>172</v>
      </c>
      <c r="C89" s="13" t="s">
        <v>173</v>
      </c>
      <c r="D89" s="13" t="s">
        <v>171</v>
      </c>
      <c r="E89" s="14">
        <v>74</v>
      </c>
      <c r="F89" s="14">
        <f>E89*0.4</f>
        <v>29.6</v>
      </c>
      <c r="G89" s="14">
        <v>88.3</v>
      </c>
      <c r="H89" s="14">
        <f>G89*0.6</f>
        <v>52.98</v>
      </c>
      <c r="I89" s="14">
        <f>F89+H89</f>
        <v>82.58</v>
      </c>
      <c r="J89" s="13">
        <v>2</v>
      </c>
      <c r="K89" s="13"/>
    </row>
    <row r="90" spans="1:11" ht="19.5" customHeight="1">
      <c r="A90" s="13">
        <v>74</v>
      </c>
      <c r="B90" s="13" t="s">
        <v>174</v>
      </c>
      <c r="C90" s="13" t="s">
        <v>175</v>
      </c>
      <c r="D90" s="13" t="s">
        <v>171</v>
      </c>
      <c r="E90" s="14">
        <v>74</v>
      </c>
      <c r="F90" s="14">
        <f>E90*0.4</f>
        <v>29.6</v>
      </c>
      <c r="G90" s="14">
        <v>73.8</v>
      </c>
      <c r="H90" s="14">
        <f>G90*0.6</f>
        <v>44.279999999999994</v>
      </c>
      <c r="I90" s="14">
        <f>F90+H90</f>
        <v>73.88</v>
      </c>
      <c r="J90" s="13">
        <v>3</v>
      </c>
      <c r="K90" s="13"/>
    </row>
    <row r="91" spans="1:11" ht="15" customHeight="1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9.5" customHeight="1">
      <c r="A92" s="13">
        <v>75</v>
      </c>
      <c r="B92" s="13" t="s">
        <v>176</v>
      </c>
      <c r="C92" s="13" t="s">
        <v>177</v>
      </c>
      <c r="D92" s="13" t="s">
        <v>178</v>
      </c>
      <c r="E92" s="14">
        <v>80.5</v>
      </c>
      <c r="F92" s="14">
        <f aca="true" t="shared" si="17" ref="F92:F97">E92*0.4</f>
        <v>32.2</v>
      </c>
      <c r="G92" s="14">
        <v>89.7</v>
      </c>
      <c r="H92" s="14">
        <f>G92*0.6</f>
        <v>53.82</v>
      </c>
      <c r="I92" s="14">
        <f>F92+H92</f>
        <v>86.02000000000001</v>
      </c>
      <c r="J92" s="13">
        <v>1</v>
      </c>
      <c r="K92" s="17" t="s">
        <v>17</v>
      </c>
    </row>
    <row r="93" spans="1:11" ht="19.5" customHeight="1">
      <c r="A93" s="13">
        <v>76</v>
      </c>
      <c r="B93" s="13" t="s">
        <v>179</v>
      </c>
      <c r="C93" s="13" t="s">
        <v>180</v>
      </c>
      <c r="D93" s="13" t="s">
        <v>178</v>
      </c>
      <c r="E93" s="14">
        <v>76.5</v>
      </c>
      <c r="F93" s="14">
        <f t="shared" si="17"/>
        <v>30.6</v>
      </c>
      <c r="G93" s="14">
        <v>91.1</v>
      </c>
      <c r="H93" s="14">
        <f>G93*0.6</f>
        <v>54.66</v>
      </c>
      <c r="I93" s="14">
        <f>F93+H93</f>
        <v>85.25999999999999</v>
      </c>
      <c r="J93" s="13">
        <v>2</v>
      </c>
      <c r="K93" s="17" t="s">
        <v>17</v>
      </c>
    </row>
    <row r="94" spans="1:11" ht="19.5" customHeight="1">
      <c r="A94" s="13">
        <v>77</v>
      </c>
      <c r="B94" s="13" t="s">
        <v>181</v>
      </c>
      <c r="C94" s="13" t="s">
        <v>182</v>
      </c>
      <c r="D94" s="13" t="s">
        <v>178</v>
      </c>
      <c r="E94" s="14">
        <v>73</v>
      </c>
      <c r="F94" s="14">
        <f t="shared" si="17"/>
        <v>29.200000000000003</v>
      </c>
      <c r="G94" s="14">
        <v>87.3</v>
      </c>
      <c r="H94" s="14">
        <f>G94*0.6</f>
        <v>52.379999999999995</v>
      </c>
      <c r="I94" s="14">
        <f>F94+H94</f>
        <v>81.58</v>
      </c>
      <c r="J94" s="13">
        <v>3</v>
      </c>
      <c r="K94" s="13"/>
    </row>
    <row r="95" spans="1:11" ht="19.5" customHeight="1">
      <c r="A95" s="13">
        <v>78</v>
      </c>
      <c r="B95" s="13" t="s">
        <v>183</v>
      </c>
      <c r="C95" s="13" t="s">
        <v>184</v>
      </c>
      <c r="D95" s="13" t="s">
        <v>178</v>
      </c>
      <c r="E95" s="14">
        <v>74.5</v>
      </c>
      <c r="F95" s="14">
        <f t="shared" si="17"/>
        <v>29.8</v>
      </c>
      <c r="G95" s="14">
        <v>81.9</v>
      </c>
      <c r="H95" s="14">
        <f>G95*0.6</f>
        <v>49.14</v>
      </c>
      <c r="I95" s="14">
        <f>F95+H95</f>
        <v>78.94</v>
      </c>
      <c r="J95" s="13">
        <v>4</v>
      </c>
      <c r="K95" s="13"/>
    </row>
    <row r="96" spans="1:11" ht="19.5" customHeight="1">
      <c r="A96" s="13">
        <v>79</v>
      </c>
      <c r="B96" s="13" t="s">
        <v>185</v>
      </c>
      <c r="C96" s="13" t="s">
        <v>186</v>
      </c>
      <c r="D96" s="13" t="s">
        <v>178</v>
      </c>
      <c r="E96" s="14">
        <v>68.5</v>
      </c>
      <c r="F96" s="14">
        <f t="shared" si="17"/>
        <v>27.400000000000002</v>
      </c>
      <c r="G96" s="14">
        <v>72.2</v>
      </c>
      <c r="H96" s="14">
        <f>G96*0.6</f>
        <v>43.32</v>
      </c>
      <c r="I96" s="14">
        <f>F96+H96</f>
        <v>70.72</v>
      </c>
      <c r="J96" s="13">
        <v>5</v>
      </c>
      <c r="K96" s="13"/>
    </row>
    <row r="97" spans="1:11" ht="19.5" customHeight="1">
      <c r="A97" s="13">
        <v>80</v>
      </c>
      <c r="B97" s="13" t="s">
        <v>187</v>
      </c>
      <c r="C97" s="13" t="s">
        <v>188</v>
      </c>
      <c r="D97" s="13" t="s">
        <v>178</v>
      </c>
      <c r="E97" s="14">
        <v>64</v>
      </c>
      <c r="F97" s="14">
        <f t="shared" si="17"/>
        <v>25.6</v>
      </c>
      <c r="G97" s="18">
        <v>-1</v>
      </c>
      <c r="H97" s="18" t="s">
        <v>155</v>
      </c>
      <c r="I97" s="18"/>
      <c r="J97" s="13"/>
      <c r="K97" s="13"/>
    </row>
    <row r="98" spans="1:11" ht="15" customHeight="1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9.5" customHeight="1">
      <c r="A99" s="13">
        <v>81</v>
      </c>
      <c r="B99" s="13" t="s">
        <v>189</v>
      </c>
      <c r="C99" s="13" t="s">
        <v>190</v>
      </c>
      <c r="D99" s="13" t="s">
        <v>191</v>
      </c>
      <c r="E99" s="14">
        <v>76.5</v>
      </c>
      <c r="F99" s="14">
        <f>E99*0.4</f>
        <v>30.6</v>
      </c>
      <c r="G99" s="14">
        <v>82.4</v>
      </c>
      <c r="H99" s="14">
        <f>G99*0.6</f>
        <v>49.440000000000005</v>
      </c>
      <c r="I99" s="14">
        <f>F99+H99</f>
        <v>80.04</v>
      </c>
      <c r="J99" s="13">
        <v>1</v>
      </c>
      <c r="K99" s="17" t="s">
        <v>17</v>
      </c>
    </row>
    <row r="100" spans="1:11" ht="19.5" customHeight="1">
      <c r="A100" s="13">
        <v>82</v>
      </c>
      <c r="B100" s="13" t="s">
        <v>192</v>
      </c>
      <c r="C100" s="13" t="s">
        <v>193</v>
      </c>
      <c r="D100" s="13" t="s">
        <v>191</v>
      </c>
      <c r="E100" s="14">
        <v>75.5</v>
      </c>
      <c r="F100" s="14">
        <f>E100*0.4</f>
        <v>30.200000000000003</v>
      </c>
      <c r="G100" s="14">
        <v>72.2</v>
      </c>
      <c r="H100" s="14">
        <f>G100*0.6</f>
        <v>43.32</v>
      </c>
      <c r="I100" s="14">
        <f>F100+H100</f>
        <v>73.52000000000001</v>
      </c>
      <c r="J100" s="13">
        <v>2</v>
      </c>
      <c r="K100" s="13"/>
    </row>
    <row r="101" spans="1:11" ht="19.5" customHeight="1">
      <c r="A101" s="13">
        <v>83</v>
      </c>
      <c r="B101" s="13" t="s">
        <v>194</v>
      </c>
      <c r="C101" s="13" t="s">
        <v>195</v>
      </c>
      <c r="D101" s="13" t="s">
        <v>191</v>
      </c>
      <c r="E101" s="14">
        <v>73</v>
      </c>
      <c r="F101" s="14">
        <f>E101*0.4</f>
        <v>29.200000000000003</v>
      </c>
      <c r="G101" s="14">
        <v>71.8</v>
      </c>
      <c r="H101" s="14">
        <f>G101*0.6</f>
        <v>43.08</v>
      </c>
      <c r="I101" s="14">
        <f>F101+H101</f>
        <v>72.28</v>
      </c>
      <c r="J101" s="13">
        <v>3</v>
      </c>
      <c r="K101" s="13"/>
    </row>
    <row r="102" spans="1:11" ht="15" customHeight="1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30" customHeight="1">
      <c r="A103" s="13">
        <v>84</v>
      </c>
      <c r="B103" s="13" t="s">
        <v>196</v>
      </c>
      <c r="C103" s="13" t="s">
        <v>197</v>
      </c>
      <c r="D103" s="13" t="s">
        <v>198</v>
      </c>
      <c r="E103" s="14">
        <v>86</v>
      </c>
      <c r="F103" s="14">
        <f>E103*0.4</f>
        <v>34.4</v>
      </c>
      <c r="G103" s="14">
        <v>74</v>
      </c>
      <c r="H103" s="14">
        <f>G103*0.6</f>
        <v>44.4</v>
      </c>
      <c r="I103" s="14">
        <f>F103+H103</f>
        <v>78.8</v>
      </c>
      <c r="J103" s="13">
        <v>1</v>
      </c>
      <c r="K103" s="17" t="s">
        <v>17</v>
      </c>
    </row>
    <row r="104" spans="1:11" ht="30" customHeight="1">
      <c r="A104" s="13">
        <v>85</v>
      </c>
      <c r="B104" s="13" t="s">
        <v>199</v>
      </c>
      <c r="C104" s="13" t="s">
        <v>200</v>
      </c>
      <c r="D104" s="13" t="s">
        <v>198</v>
      </c>
      <c r="E104" s="14">
        <v>79</v>
      </c>
      <c r="F104" s="14">
        <f>E104*0.4</f>
        <v>31.6</v>
      </c>
      <c r="G104" s="14">
        <v>76.2</v>
      </c>
      <c r="H104" s="14">
        <f>G104*0.6</f>
        <v>45.72</v>
      </c>
      <c r="I104" s="14">
        <f>F104+H104</f>
        <v>77.32</v>
      </c>
      <c r="J104" s="13">
        <v>2</v>
      </c>
      <c r="K104" s="13"/>
    </row>
    <row r="105" spans="1:11" ht="30" customHeight="1">
      <c r="A105" s="13">
        <v>86</v>
      </c>
      <c r="B105" s="13" t="s">
        <v>201</v>
      </c>
      <c r="C105" s="13" t="s">
        <v>202</v>
      </c>
      <c r="D105" s="13" t="s">
        <v>198</v>
      </c>
      <c r="E105" s="14">
        <v>79.5</v>
      </c>
      <c r="F105" s="14">
        <f>E105*0.4</f>
        <v>31.8</v>
      </c>
      <c r="G105" s="14">
        <v>75</v>
      </c>
      <c r="H105" s="14">
        <f>G105*0.6</f>
        <v>45</v>
      </c>
      <c r="I105" s="14">
        <f>F105+H105</f>
        <v>76.8</v>
      </c>
      <c r="J105" s="13">
        <v>3</v>
      </c>
      <c r="K105" s="13"/>
    </row>
    <row r="106" spans="1:11" ht="15" customHeight="1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9.5" customHeight="1">
      <c r="A107" s="13">
        <v>87</v>
      </c>
      <c r="B107" s="13" t="s">
        <v>203</v>
      </c>
      <c r="C107" s="13" t="s">
        <v>204</v>
      </c>
      <c r="D107" s="13" t="s">
        <v>205</v>
      </c>
      <c r="E107" s="14">
        <v>77</v>
      </c>
      <c r="F107" s="14">
        <f>E107*0.4</f>
        <v>30.8</v>
      </c>
      <c r="G107" s="14">
        <v>88.6</v>
      </c>
      <c r="H107" s="14">
        <f>G107*0.6</f>
        <v>53.16</v>
      </c>
      <c r="I107" s="14">
        <f>F107+H107</f>
        <v>83.96</v>
      </c>
      <c r="J107" s="13">
        <v>1</v>
      </c>
      <c r="K107" s="17" t="s">
        <v>17</v>
      </c>
    </row>
    <row r="108" spans="1:11" ht="19.5" customHeight="1">
      <c r="A108" s="13">
        <v>88</v>
      </c>
      <c r="B108" s="13" t="s">
        <v>208</v>
      </c>
      <c r="C108" s="13" t="s">
        <v>209</v>
      </c>
      <c r="D108" s="13" t="s">
        <v>205</v>
      </c>
      <c r="E108" s="14">
        <v>76</v>
      </c>
      <c r="F108" s="14">
        <f>E108*0.4</f>
        <v>30.400000000000002</v>
      </c>
      <c r="G108" s="14">
        <v>84.4</v>
      </c>
      <c r="H108" s="14">
        <f>G108*0.6</f>
        <v>50.64</v>
      </c>
      <c r="I108" s="14">
        <f>F108+H108</f>
        <v>81.04</v>
      </c>
      <c r="J108" s="13">
        <v>2</v>
      </c>
      <c r="K108" s="13"/>
    </row>
    <row r="109" spans="1:11" ht="19.5" customHeight="1">
      <c r="A109" s="13">
        <v>89</v>
      </c>
      <c r="B109" s="13" t="s">
        <v>206</v>
      </c>
      <c r="C109" s="13" t="s">
        <v>207</v>
      </c>
      <c r="D109" s="13" t="s">
        <v>205</v>
      </c>
      <c r="E109" s="14">
        <v>77</v>
      </c>
      <c r="F109" s="14">
        <f>E109*0.4</f>
        <v>30.8</v>
      </c>
      <c r="G109" s="14">
        <v>78.4</v>
      </c>
      <c r="H109" s="14">
        <f>G109*0.6</f>
        <v>47.04</v>
      </c>
      <c r="I109" s="14">
        <f>F109+H109</f>
        <v>77.84</v>
      </c>
      <c r="J109" s="13">
        <v>3</v>
      </c>
      <c r="K109" s="13"/>
    </row>
    <row r="110" spans="1:11" ht="15" customHeight="1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9.5" customHeight="1">
      <c r="A111" s="13">
        <v>90</v>
      </c>
      <c r="B111" s="13" t="s">
        <v>210</v>
      </c>
      <c r="C111" s="13" t="s">
        <v>211</v>
      </c>
      <c r="D111" s="13" t="s">
        <v>212</v>
      </c>
      <c r="E111" s="14">
        <v>61.5</v>
      </c>
      <c r="F111" s="14">
        <f>E111*0.4</f>
        <v>24.6</v>
      </c>
      <c r="G111" s="14">
        <v>82.4</v>
      </c>
      <c r="H111" s="14">
        <f>G111*0.6</f>
        <v>49.440000000000005</v>
      </c>
      <c r="I111" s="14">
        <f>F111+H111</f>
        <v>74.04</v>
      </c>
      <c r="J111" s="13">
        <v>1</v>
      </c>
      <c r="K111" s="17" t="s">
        <v>17</v>
      </c>
    </row>
    <row r="112" spans="1:11" ht="19.5" customHeight="1">
      <c r="A112" s="13">
        <v>91</v>
      </c>
      <c r="B112" s="13" t="s">
        <v>213</v>
      </c>
      <c r="C112" s="13" t="s">
        <v>214</v>
      </c>
      <c r="D112" s="13" t="s">
        <v>212</v>
      </c>
      <c r="E112" s="14">
        <v>51.5</v>
      </c>
      <c r="F112" s="14">
        <f>E112*0.4</f>
        <v>20.6</v>
      </c>
      <c r="G112" s="14">
        <v>75.2</v>
      </c>
      <c r="H112" s="14">
        <f>G112*0.6</f>
        <v>45.12</v>
      </c>
      <c r="I112" s="14">
        <f>F112+H112</f>
        <v>65.72</v>
      </c>
      <c r="J112" s="13">
        <v>2</v>
      </c>
      <c r="K112" s="13"/>
    </row>
    <row r="113" spans="1:11" ht="15" customHeight="1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9.5" customHeight="1">
      <c r="A114" s="13">
        <v>92</v>
      </c>
      <c r="B114" s="13" t="s">
        <v>215</v>
      </c>
      <c r="C114" s="13" t="s">
        <v>216</v>
      </c>
      <c r="D114" s="13" t="s">
        <v>217</v>
      </c>
      <c r="E114" s="14">
        <v>82.5</v>
      </c>
      <c r="F114" s="14">
        <f>E114*0.4</f>
        <v>33</v>
      </c>
      <c r="G114" s="14">
        <v>82</v>
      </c>
      <c r="H114" s="14">
        <f>G114*0.6</f>
        <v>49.199999999999996</v>
      </c>
      <c r="I114" s="14">
        <f>F114+H114</f>
        <v>82.19999999999999</v>
      </c>
      <c r="J114" s="17">
        <v>1</v>
      </c>
      <c r="K114" s="17" t="s">
        <v>17</v>
      </c>
    </row>
    <row r="115" spans="1:11" ht="19.5" customHeight="1">
      <c r="A115" s="13">
        <v>93</v>
      </c>
      <c r="B115" s="13" t="s">
        <v>218</v>
      </c>
      <c r="C115" s="13" t="s">
        <v>219</v>
      </c>
      <c r="D115" s="13" t="s">
        <v>217</v>
      </c>
      <c r="E115" s="14">
        <v>73</v>
      </c>
      <c r="F115" s="14">
        <f>E115*0.4</f>
        <v>29.200000000000003</v>
      </c>
      <c r="G115" s="14">
        <v>83</v>
      </c>
      <c r="H115" s="14">
        <f>G115*0.6</f>
        <v>49.8</v>
      </c>
      <c r="I115" s="14">
        <f>F115+H115</f>
        <v>79</v>
      </c>
      <c r="J115" s="13">
        <v>2</v>
      </c>
      <c r="K115" s="13"/>
    </row>
    <row r="116" spans="1:11" ht="19.5" customHeight="1">
      <c r="A116" s="13">
        <v>94</v>
      </c>
      <c r="B116" s="13" t="s">
        <v>220</v>
      </c>
      <c r="C116" s="13" t="s">
        <v>221</v>
      </c>
      <c r="D116" s="13" t="s">
        <v>217</v>
      </c>
      <c r="E116" s="14">
        <v>78</v>
      </c>
      <c r="F116" s="14">
        <f>E116*0.4</f>
        <v>31.200000000000003</v>
      </c>
      <c r="G116" s="14">
        <v>77.2</v>
      </c>
      <c r="H116" s="14">
        <f>G116*0.6</f>
        <v>46.32</v>
      </c>
      <c r="I116" s="14">
        <f>F116+H116</f>
        <v>77.52000000000001</v>
      </c>
      <c r="J116" s="17">
        <v>3</v>
      </c>
      <c r="K116" s="13"/>
    </row>
    <row r="117" spans="1:11" ht="15" customHeight="1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9.5" customHeight="1">
      <c r="A118" s="13">
        <v>95</v>
      </c>
      <c r="B118" s="13" t="s">
        <v>222</v>
      </c>
      <c r="C118" s="13" t="s">
        <v>223</v>
      </c>
      <c r="D118" s="13" t="s">
        <v>224</v>
      </c>
      <c r="E118" s="14">
        <v>76.5</v>
      </c>
      <c r="F118" s="14">
        <f>E118*0.4</f>
        <v>30.6</v>
      </c>
      <c r="G118" s="14">
        <v>84</v>
      </c>
      <c r="H118" s="14">
        <f>G118*0.6</f>
        <v>50.4</v>
      </c>
      <c r="I118" s="14">
        <f>F118+H118</f>
        <v>81</v>
      </c>
      <c r="J118" s="17">
        <v>1</v>
      </c>
      <c r="K118" s="17" t="s">
        <v>17</v>
      </c>
    </row>
    <row r="119" spans="1:11" ht="19.5" customHeight="1">
      <c r="A119" s="13">
        <v>96</v>
      </c>
      <c r="B119" s="13" t="s">
        <v>225</v>
      </c>
      <c r="C119" s="13" t="s">
        <v>226</v>
      </c>
      <c r="D119" s="13" t="s">
        <v>224</v>
      </c>
      <c r="E119" s="14">
        <v>75</v>
      </c>
      <c r="F119" s="14">
        <f>E119*0.4</f>
        <v>30</v>
      </c>
      <c r="G119" s="14">
        <v>81.8</v>
      </c>
      <c r="H119" s="14">
        <f>G119*0.6</f>
        <v>49.08</v>
      </c>
      <c r="I119" s="14">
        <f>F119+H119</f>
        <v>79.08</v>
      </c>
      <c r="J119" s="13">
        <v>2</v>
      </c>
      <c r="K119" s="13"/>
    </row>
    <row r="120" spans="1:11" ht="19.5" customHeight="1">
      <c r="A120" s="13">
        <v>97</v>
      </c>
      <c r="B120" s="13" t="s">
        <v>227</v>
      </c>
      <c r="C120" s="13" t="s">
        <v>228</v>
      </c>
      <c r="D120" s="13" t="s">
        <v>224</v>
      </c>
      <c r="E120" s="14">
        <v>78.5</v>
      </c>
      <c r="F120" s="14">
        <f>E120*0.4</f>
        <v>31.400000000000002</v>
      </c>
      <c r="G120" s="18">
        <v>-1</v>
      </c>
      <c r="H120" s="18" t="s">
        <v>155</v>
      </c>
      <c r="I120" s="18"/>
      <c r="J120" s="13"/>
      <c r="K120" s="13"/>
    </row>
    <row r="121" spans="1:11" ht="1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9.5" customHeight="1">
      <c r="A122" s="13">
        <v>98</v>
      </c>
      <c r="B122" s="13" t="s">
        <v>229</v>
      </c>
      <c r="C122" s="13" t="s">
        <v>230</v>
      </c>
      <c r="D122" s="13" t="s">
        <v>231</v>
      </c>
      <c r="E122" s="14">
        <v>63.5</v>
      </c>
      <c r="F122" s="14">
        <f aca="true" t="shared" si="18" ref="F122:F127">E122*0.4</f>
        <v>25.400000000000002</v>
      </c>
      <c r="G122" s="14">
        <v>85.6</v>
      </c>
      <c r="H122" s="14">
        <f aca="true" t="shared" si="19" ref="H122:H127">G122*0.6</f>
        <v>51.35999999999999</v>
      </c>
      <c r="I122" s="14">
        <f aca="true" t="shared" si="20" ref="I122:I127">F122+H122</f>
        <v>76.75999999999999</v>
      </c>
      <c r="J122" s="13">
        <v>1</v>
      </c>
      <c r="K122" s="17" t="s">
        <v>17</v>
      </c>
    </row>
    <row r="123" spans="1:11" ht="19.5" customHeight="1">
      <c r="A123" s="13">
        <v>99</v>
      </c>
      <c r="B123" s="13" t="s">
        <v>232</v>
      </c>
      <c r="C123" s="13" t="s">
        <v>233</v>
      </c>
      <c r="D123" s="13" t="s">
        <v>231</v>
      </c>
      <c r="E123" s="14">
        <v>59.5</v>
      </c>
      <c r="F123" s="14">
        <f t="shared" si="18"/>
        <v>23.8</v>
      </c>
      <c r="G123" s="14">
        <v>86.3</v>
      </c>
      <c r="H123" s="14">
        <f t="shared" si="19"/>
        <v>51.779999999999994</v>
      </c>
      <c r="I123" s="14">
        <f t="shared" si="20"/>
        <v>75.58</v>
      </c>
      <c r="J123" s="13">
        <v>2</v>
      </c>
      <c r="K123" s="17" t="s">
        <v>17</v>
      </c>
    </row>
    <row r="124" spans="1:11" ht="19.5" customHeight="1">
      <c r="A124" s="13">
        <v>100</v>
      </c>
      <c r="B124" s="13" t="s">
        <v>234</v>
      </c>
      <c r="C124" s="13" t="s">
        <v>235</v>
      </c>
      <c r="D124" s="13" t="s">
        <v>231</v>
      </c>
      <c r="E124" s="14">
        <v>65</v>
      </c>
      <c r="F124" s="14">
        <f t="shared" si="18"/>
        <v>26</v>
      </c>
      <c r="G124" s="14">
        <v>77.7</v>
      </c>
      <c r="H124" s="14">
        <f t="shared" si="19"/>
        <v>46.62</v>
      </c>
      <c r="I124" s="14">
        <f t="shared" si="20"/>
        <v>72.62</v>
      </c>
      <c r="J124" s="13">
        <v>3</v>
      </c>
      <c r="K124" s="13"/>
    </row>
    <row r="125" spans="1:11" ht="19.5" customHeight="1">
      <c r="A125" s="13">
        <v>101</v>
      </c>
      <c r="B125" s="13" t="s">
        <v>236</v>
      </c>
      <c r="C125" s="13" t="s">
        <v>237</v>
      </c>
      <c r="D125" s="13" t="s">
        <v>231</v>
      </c>
      <c r="E125" s="14">
        <v>59</v>
      </c>
      <c r="F125" s="14">
        <f t="shared" si="18"/>
        <v>23.6</v>
      </c>
      <c r="G125" s="14">
        <v>76.6</v>
      </c>
      <c r="H125" s="14">
        <f t="shared" si="19"/>
        <v>45.959999999999994</v>
      </c>
      <c r="I125" s="14">
        <f t="shared" si="20"/>
        <v>69.56</v>
      </c>
      <c r="J125" s="13">
        <v>4</v>
      </c>
      <c r="K125" s="13"/>
    </row>
    <row r="126" spans="1:11" ht="19.5" customHeight="1">
      <c r="A126" s="13">
        <v>102</v>
      </c>
      <c r="B126" s="13" t="s">
        <v>238</v>
      </c>
      <c r="C126" s="13" t="s">
        <v>239</v>
      </c>
      <c r="D126" s="13" t="s">
        <v>231</v>
      </c>
      <c r="E126" s="14">
        <v>59.5</v>
      </c>
      <c r="F126" s="14">
        <f t="shared" si="18"/>
        <v>23.8</v>
      </c>
      <c r="G126" s="14">
        <v>74.8</v>
      </c>
      <c r="H126" s="14">
        <f t="shared" si="19"/>
        <v>44.879999999999995</v>
      </c>
      <c r="I126" s="14">
        <f t="shared" si="20"/>
        <v>68.67999999999999</v>
      </c>
      <c r="J126" s="13">
        <v>5</v>
      </c>
      <c r="K126" s="13"/>
    </row>
    <row r="127" spans="1:11" ht="19.5" customHeight="1">
      <c r="A127" s="13">
        <v>103</v>
      </c>
      <c r="B127" s="13" t="s">
        <v>240</v>
      </c>
      <c r="C127" s="13" t="s">
        <v>241</v>
      </c>
      <c r="D127" s="13" t="s">
        <v>231</v>
      </c>
      <c r="E127" s="14">
        <v>59.5</v>
      </c>
      <c r="F127" s="14">
        <f t="shared" si="18"/>
        <v>23.8</v>
      </c>
      <c r="G127" s="14">
        <v>72.1</v>
      </c>
      <c r="H127" s="14">
        <f t="shared" si="19"/>
        <v>43.26</v>
      </c>
      <c r="I127" s="14">
        <f t="shared" si="20"/>
        <v>67.06</v>
      </c>
      <c r="J127" s="13">
        <v>6</v>
      </c>
      <c r="K127" s="13"/>
    </row>
    <row r="128" spans="1:11" ht="15" customHeight="1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30" customHeight="1">
      <c r="A129" s="13">
        <v>104</v>
      </c>
      <c r="B129" s="13" t="s">
        <v>242</v>
      </c>
      <c r="C129" s="13" t="s">
        <v>243</v>
      </c>
      <c r="D129" s="13" t="s">
        <v>244</v>
      </c>
      <c r="E129" s="14">
        <v>80.5</v>
      </c>
      <c r="F129" s="14">
        <f>E129*0.4</f>
        <v>32.2</v>
      </c>
      <c r="G129" s="14">
        <v>79.4</v>
      </c>
      <c r="H129" s="14">
        <f>G129*0.6</f>
        <v>47.64</v>
      </c>
      <c r="I129" s="14">
        <f>F129+H129</f>
        <v>79.84</v>
      </c>
      <c r="J129" s="13">
        <v>1</v>
      </c>
      <c r="K129" s="17" t="s">
        <v>17</v>
      </c>
    </row>
    <row r="130" spans="1:11" ht="30" customHeight="1">
      <c r="A130" s="13">
        <v>105</v>
      </c>
      <c r="B130" s="13" t="s">
        <v>245</v>
      </c>
      <c r="C130" s="13" t="s">
        <v>246</v>
      </c>
      <c r="D130" s="13" t="s">
        <v>244</v>
      </c>
      <c r="E130" s="14">
        <v>78.5</v>
      </c>
      <c r="F130" s="14">
        <f>E130*0.4</f>
        <v>31.400000000000002</v>
      </c>
      <c r="G130" s="14">
        <v>78</v>
      </c>
      <c r="H130" s="14">
        <f>G130*0.6</f>
        <v>46.8</v>
      </c>
      <c r="I130" s="14">
        <f>F130+H130</f>
        <v>78.2</v>
      </c>
      <c r="J130" s="13">
        <v>2</v>
      </c>
      <c r="K130" s="13"/>
    </row>
    <row r="131" spans="1:11" ht="30" customHeight="1">
      <c r="A131" s="13">
        <v>106</v>
      </c>
      <c r="B131" s="13" t="s">
        <v>247</v>
      </c>
      <c r="C131" s="13" t="s">
        <v>248</v>
      </c>
      <c r="D131" s="13" t="s">
        <v>244</v>
      </c>
      <c r="E131" s="14">
        <v>81</v>
      </c>
      <c r="F131" s="14">
        <f>E131*0.4</f>
        <v>32.4</v>
      </c>
      <c r="G131" s="14">
        <v>75</v>
      </c>
      <c r="H131" s="14">
        <f>G131*0.6</f>
        <v>45</v>
      </c>
      <c r="I131" s="14">
        <f>F131+H131</f>
        <v>77.4</v>
      </c>
      <c r="J131" s="13">
        <v>3</v>
      </c>
      <c r="K131" s="13"/>
    </row>
    <row r="132" spans="1:11" ht="15" customHeight="1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19.5" customHeight="1">
      <c r="A133" s="13">
        <v>107</v>
      </c>
      <c r="B133" s="13" t="s">
        <v>249</v>
      </c>
      <c r="C133" s="13" t="s">
        <v>250</v>
      </c>
      <c r="D133" s="13" t="s">
        <v>251</v>
      </c>
      <c r="E133" s="14">
        <v>84</v>
      </c>
      <c r="F133" s="14">
        <f aca="true" t="shared" si="21" ref="F133:F141">E133*0.4</f>
        <v>33.6</v>
      </c>
      <c r="G133" s="14">
        <v>82.4</v>
      </c>
      <c r="H133" s="14">
        <f aca="true" t="shared" si="22" ref="H133:H141">G133*0.6</f>
        <v>49.440000000000005</v>
      </c>
      <c r="I133" s="14">
        <f aca="true" t="shared" si="23" ref="I133:I141">F133+H133</f>
        <v>83.04</v>
      </c>
      <c r="J133" s="13">
        <v>1</v>
      </c>
      <c r="K133" s="17" t="s">
        <v>17</v>
      </c>
    </row>
    <row r="134" spans="1:11" ht="19.5" customHeight="1">
      <c r="A134" s="13">
        <v>108</v>
      </c>
      <c r="B134" s="13" t="s">
        <v>252</v>
      </c>
      <c r="C134" s="13" t="s">
        <v>253</v>
      </c>
      <c r="D134" s="13" t="s">
        <v>251</v>
      </c>
      <c r="E134" s="14">
        <v>79</v>
      </c>
      <c r="F134" s="14">
        <f t="shared" si="21"/>
        <v>31.6</v>
      </c>
      <c r="G134" s="14">
        <v>82.4</v>
      </c>
      <c r="H134" s="14">
        <f t="shared" si="22"/>
        <v>49.440000000000005</v>
      </c>
      <c r="I134" s="14">
        <f t="shared" si="23"/>
        <v>81.04</v>
      </c>
      <c r="J134" s="13">
        <v>2</v>
      </c>
      <c r="K134" s="17" t="s">
        <v>17</v>
      </c>
    </row>
    <row r="135" spans="1:11" ht="19.5" customHeight="1">
      <c r="A135" s="13">
        <v>109</v>
      </c>
      <c r="B135" s="13" t="s">
        <v>254</v>
      </c>
      <c r="C135" s="13" t="s">
        <v>255</v>
      </c>
      <c r="D135" s="13" t="s">
        <v>251</v>
      </c>
      <c r="E135" s="14">
        <v>81</v>
      </c>
      <c r="F135" s="14">
        <f t="shared" si="21"/>
        <v>32.4</v>
      </c>
      <c r="G135" s="14">
        <v>80.4</v>
      </c>
      <c r="H135" s="14">
        <f t="shared" si="22"/>
        <v>48.24</v>
      </c>
      <c r="I135" s="14">
        <f t="shared" si="23"/>
        <v>80.64</v>
      </c>
      <c r="J135" s="13">
        <v>3</v>
      </c>
      <c r="K135" s="17" t="s">
        <v>17</v>
      </c>
    </row>
    <row r="136" spans="1:11" ht="19.5" customHeight="1">
      <c r="A136" s="13">
        <v>110</v>
      </c>
      <c r="B136" s="13" t="s">
        <v>256</v>
      </c>
      <c r="C136" s="13" t="s">
        <v>257</v>
      </c>
      <c r="D136" s="13" t="s">
        <v>251</v>
      </c>
      <c r="E136" s="14">
        <v>81.5</v>
      </c>
      <c r="F136" s="14">
        <f t="shared" si="21"/>
        <v>32.6</v>
      </c>
      <c r="G136" s="14">
        <v>79</v>
      </c>
      <c r="H136" s="14">
        <f t="shared" si="22"/>
        <v>47.4</v>
      </c>
      <c r="I136" s="14">
        <f t="shared" si="23"/>
        <v>80</v>
      </c>
      <c r="J136" s="13">
        <v>4</v>
      </c>
      <c r="K136" s="13"/>
    </row>
    <row r="137" spans="1:11" ht="19.5" customHeight="1">
      <c r="A137" s="13">
        <v>111</v>
      </c>
      <c r="B137" s="13" t="s">
        <v>258</v>
      </c>
      <c r="C137" s="13" t="s">
        <v>259</v>
      </c>
      <c r="D137" s="13" t="s">
        <v>251</v>
      </c>
      <c r="E137" s="14">
        <v>80</v>
      </c>
      <c r="F137" s="14">
        <f t="shared" si="21"/>
        <v>32</v>
      </c>
      <c r="G137" s="14">
        <v>77.2</v>
      </c>
      <c r="H137" s="14">
        <f t="shared" si="22"/>
        <v>46.32</v>
      </c>
      <c r="I137" s="14">
        <f t="shared" si="23"/>
        <v>78.32</v>
      </c>
      <c r="J137" s="13">
        <v>5</v>
      </c>
      <c r="K137" s="13"/>
    </row>
    <row r="138" spans="1:11" ht="19.5" customHeight="1">
      <c r="A138" s="13">
        <v>112</v>
      </c>
      <c r="B138" s="13" t="s">
        <v>260</v>
      </c>
      <c r="C138" s="13" t="s">
        <v>261</v>
      </c>
      <c r="D138" s="13" t="s">
        <v>251</v>
      </c>
      <c r="E138" s="14">
        <v>79</v>
      </c>
      <c r="F138" s="14">
        <f t="shared" si="21"/>
        <v>31.6</v>
      </c>
      <c r="G138" s="14">
        <v>76.4</v>
      </c>
      <c r="H138" s="14">
        <f t="shared" si="22"/>
        <v>45.84</v>
      </c>
      <c r="I138" s="14">
        <f t="shared" si="23"/>
        <v>77.44</v>
      </c>
      <c r="J138" s="13">
        <v>6</v>
      </c>
      <c r="K138" s="13"/>
    </row>
    <row r="139" spans="1:11" ht="19.5" customHeight="1">
      <c r="A139" s="13">
        <v>113</v>
      </c>
      <c r="B139" s="13" t="s">
        <v>262</v>
      </c>
      <c r="C139" s="13" t="s">
        <v>263</v>
      </c>
      <c r="D139" s="13" t="s">
        <v>251</v>
      </c>
      <c r="E139" s="14">
        <v>87</v>
      </c>
      <c r="F139" s="14">
        <f t="shared" si="21"/>
        <v>34.800000000000004</v>
      </c>
      <c r="G139" s="14">
        <v>69.4</v>
      </c>
      <c r="H139" s="14">
        <f t="shared" si="22"/>
        <v>41.64</v>
      </c>
      <c r="I139" s="14">
        <f t="shared" si="23"/>
        <v>76.44</v>
      </c>
      <c r="J139" s="13">
        <v>7</v>
      </c>
      <c r="K139" s="13"/>
    </row>
    <row r="140" spans="1:11" ht="19.5" customHeight="1">
      <c r="A140" s="13">
        <v>114</v>
      </c>
      <c r="B140" s="13" t="s">
        <v>264</v>
      </c>
      <c r="C140" s="13" t="s">
        <v>265</v>
      </c>
      <c r="D140" s="13" t="s">
        <v>251</v>
      </c>
      <c r="E140" s="14">
        <v>83.5</v>
      </c>
      <c r="F140" s="14">
        <f t="shared" si="21"/>
        <v>33.4</v>
      </c>
      <c r="G140" s="14">
        <v>66.8</v>
      </c>
      <c r="H140" s="14">
        <f t="shared" si="22"/>
        <v>40.08</v>
      </c>
      <c r="I140" s="14">
        <f t="shared" si="23"/>
        <v>73.47999999999999</v>
      </c>
      <c r="J140" s="13">
        <v>8</v>
      </c>
      <c r="K140" s="13"/>
    </row>
    <row r="141" spans="1:11" ht="19.5" customHeight="1">
      <c r="A141" s="13">
        <v>115</v>
      </c>
      <c r="B141" s="13" t="s">
        <v>266</v>
      </c>
      <c r="C141" s="13" t="s">
        <v>267</v>
      </c>
      <c r="D141" s="13" t="s">
        <v>251</v>
      </c>
      <c r="E141" s="14">
        <v>80.5</v>
      </c>
      <c r="F141" s="14">
        <f t="shared" si="21"/>
        <v>32.2</v>
      </c>
      <c r="G141" s="14">
        <v>67.2</v>
      </c>
      <c r="H141" s="14">
        <f t="shared" si="22"/>
        <v>40.32</v>
      </c>
      <c r="I141" s="14">
        <f t="shared" si="23"/>
        <v>72.52000000000001</v>
      </c>
      <c r="J141" s="13">
        <v>9</v>
      </c>
      <c r="K141" s="13"/>
    </row>
    <row r="142" spans="1:11" ht="15" customHeight="1">
      <c r="A142" s="19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ht="19.5" customHeight="1">
      <c r="A143" s="13">
        <v>116</v>
      </c>
      <c r="B143" s="13" t="s">
        <v>268</v>
      </c>
      <c r="C143" s="13" t="s">
        <v>269</v>
      </c>
      <c r="D143" s="13" t="s">
        <v>270</v>
      </c>
      <c r="E143" s="14">
        <v>84.5</v>
      </c>
      <c r="F143" s="14">
        <f aca="true" t="shared" si="24" ref="F143:F157">E143*0.4</f>
        <v>33.800000000000004</v>
      </c>
      <c r="G143" s="14">
        <v>81.4</v>
      </c>
      <c r="H143" s="14">
        <f>G143*0.6</f>
        <v>48.84</v>
      </c>
      <c r="I143" s="14">
        <f aca="true" t="shared" si="25" ref="I143:I157">F143+H143</f>
        <v>82.64000000000001</v>
      </c>
      <c r="J143" s="13">
        <v>1</v>
      </c>
      <c r="K143" s="17" t="s">
        <v>17</v>
      </c>
    </row>
    <row r="144" spans="1:11" ht="19.5" customHeight="1">
      <c r="A144" s="13">
        <v>117</v>
      </c>
      <c r="B144" s="13" t="s">
        <v>271</v>
      </c>
      <c r="C144" s="13" t="s">
        <v>272</v>
      </c>
      <c r="D144" s="13" t="s">
        <v>270</v>
      </c>
      <c r="E144" s="14">
        <v>82</v>
      </c>
      <c r="F144" s="14">
        <f t="shared" si="24"/>
        <v>32.800000000000004</v>
      </c>
      <c r="G144" s="14">
        <v>81.36</v>
      </c>
      <c r="H144" s="14">
        <f>G144*0.6</f>
        <v>48.815999999999995</v>
      </c>
      <c r="I144" s="14">
        <f t="shared" si="25"/>
        <v>81.616</v>
      </c>
      <c r="J144" s="13">
        <v>2</v>
      </c>
      <c r="K144" s="17" t="s">
        <v>17</v>
      </c>
    </row>
    <row r="145" spans="1:11" ht="19.5" customHeight="1">
      <c r="A145" s="13">
        <v>118</v>
      </c>
      <c r="B145" s="13" t="s">
        <v>273</v>
      </c>
      <c r="C145" s="13" t="s">
        <v>274</v>
      </c>
      <c r="D145" s="13" t="s">
        <v>270</v>
      </c>
      <c r="E145" s="14">
        <v>80.5</v>
      </c>
      <c r="F145" s="14">
        <f t="shared" si="24"/>
        <v>32.2</v>
      </c>
      <c r="G145" s="14">
        <v>81.14</v>
      </c>
      <c r="H145" s="14">
        <f>G145*0.6</f>
        <v>48.684</v>
      </c>
      <c r="I145" s="14">
        <f t="shared" si="25"/>
        <v>80.884</v>
      </c>
      <c r="J145" s="13">
        <v>3</v>
      </c>
      <c r="K145" s="17" t="s">
        <v>17</v>
      </c>
    </row>
    <row r="146" spans="1:11" ht="19.5" customHeight="1">
      <c r="A146" s="13">
        <v>119</v>
      </c>
      <c r="B146" s="13" t="s">
        <v>275</v>
      </c>
      <c r="C146" s="13" t="s">
        <v>276</v>
      </c>
      <c r="D146" s="13" t="s">
        <v>270</v>
      </c>
      <c r="E146" s="14">
        <v>76</v>
      </c>
      <c r="F146" s="14">
        <f t="shared" si="24"/>
        <v>30.400000000000002</v>
      </c>
      <c r="G146" s="14">
        <v>81.9</v>
      </c>
      <c r="H146" s="14">
        <f aca="true" t="shared" si="26" ref="H146:H157">G146*0.6</f>
        <v>49.14</v>
      </c>
      <c r="I146" s="14">
        <f t="shared" si="25"/>
        <v>79.54</v>
      </c>
      <c r="J146" s="13">
        <v>4</v>
      </c>
      <c r="K146" s="17" t="s">
        <v>17</v>
      </c>
    </row>
    <row r="147" spans="1:11" ht="19.5" customHeight="1">
      <c r="A147" s="13">
        <v>120</v>
      </c>
      <c r="B147" s="13" t="s">
        <v>277</v>
      </c>
      <c r="C147" s="13" t="s">
        <v>278</v>
      </c>
      <c r="D147" s="13" t="s">
        <v>270</v>
      </c>
      <c r="E147" s="14">
        <v>78.5</v>
      </c>
      <c r="F147" s="14">
        <f t="shared" si="24"/>
        <v>31.400000000000002</v>
      </c>
      <c r="G147" s="14">
        <v>80.12</v>
      </c>
      <c r="H147" s="14">
        <f t="shared" si="26"/>
        <v>48.072</v>
      </c>
      <c r="I147" s="14">
        <f t="shared" si="25"/>
        <v>79.47200000000001</v>
      </c>
      <c r="J147" s="13">
        <v>5</v>
      </c>
      <c r="K147" s="17" t="s">
        <v>17</v>
      </c>
    </row>
    <row r="148" spans="1:11" ht="19.5" customHeight="1">
      <c r="A148" s="13">
        <v>121</v>
      </c>
      <c r="B148" s="13" t="s">
        <v>279</v>
      </c>
      <c r="C148" s="13" t="s">
        <v>280</v>
      </c>
      <c r="D148" s="13" t="s">
        <v>270</v>
      </c>
      <c r="E148" s="14">
        <v>71.5</v>
      </c>
      <c r="F148" s="14">
        <f t="shared" si="24"/>
        <v>28.6</v>
      </c>
      <c r="G148" s="14">
        <v>82.44</v>
      </c>
      <c r="H148" s="14">
        <f t="shared" si="26"/>
        <v>49.464</v>
      </c>
      <c r="I148" s="14">
        <f t="shared" si="25"/>
        <v>78.064</v>
      </c>
      <c r="J148" s="13">
        <v>6</v>
      </c>
      <c r="K148" s="13"/>
    </row>
    <row r="149" spans="1:11" ht="19.5" customHeight="1">
      <c r="A149" s="13">
        <v>122</v>
      </c>
      <c r="B149" s="13" t="s">
        <v>281</v>
      </c>
      <c r="C149" s="13" t="s">
        <v>282</v>
      </c>
      <c r="D149" s="13" t="s">
        <v>270</v>
      </c>
      <c r="E149" s="14">
        <v>73</v>
      </c>
      <c r="F149" s="14">
        <f t="shared" si="24"/>
        <v>29.200000000000003</v>
      </c>
      <c r="G149" s="14">
        <v>80.4</v>
      </c>
      <c r="H149" s="14">
        <f t="shared" si="26"/>
        <v>48.24</v>
      </c>
      <c r="I149" s="14">
        <f t="shared" si="25"/>
        <v>77.44</v>
      </c>
      <c r="J149" s="13">
        <v>7</v>
      </c>
      <c r="K149" s="13"/>
    </row>
    <row r="150" spans="1:11" ht="19.5" customHeight="1">
      <c r="A150" s="13">
        <v>123</v>
      </c>
      <c r="B150" s="13" t="s">
        <v>283</v>
      </c>
      <c r="C150" s="13" t="s">
        <v>284</v>
      </c>
      <c r="D150" s="13" t="s">
        <v>270</v>
      </c>
      <c r="E150" s="14">
        <v>76</v>
      </c>
      <c r="F150" s="14">
        <f t="shared" si="24"/>
        <v>30.400000000000002</v>
      </c>
      <c r="G150" s="14">
        <v>77.66</v>
      </c>
      <c r="H150" s="14">
        <f t="shared" si="26"/>
        <v>46.596</v>
      </c>
      <c r="I150" s="14">
        <f t="shared" si="25"/>
        <v>76.996</v>
      </c>
      <c r="J150" s="13">
        <v>8</v>
      </c>
      <c r="K150" s="13"/>
    </row>
    <row r="151" spans="1:11" ht="19.5" customHeight="1">
      <c r="A151" s="13">
        <v>124</v>
      </c>
      <c r="B151" s="13" t="s">
        <v>285</v>
      </c>
      <c r="C151" s="13" t="s">
        <v>286</v>
      </c>
      <c r="D151" s="13" t="s">
        <v>270</v>
      </c>
      <c r="E151" s="14">
        <v>78</v>
      </c>
      <c r="F151" s="14">
        <f t="shared" si="24"/>
        <v>31.200000000000003</v>
      </c>
      <c r="G151" s="14">
        <v>75.76</v>
      </c>
      <c r="H151" s="14">
        <f t="shared" si="26"/>
        <v>45.456</v>
      </c>
      <c r="I151" s="14">
        <f t="shared" si="25"/>
        <v>76.656</v>
      </c>
      <c r="J151" s="13">
        <v>9</v>
      </c>
      <c r="K151" s="13"/>
    </row>
    <row r="152" spans="1:11" ht="19.5" customHeight="1">
      <c r="A152" s="13">
        <v>125</v>
      </c>
      <c r="B152" s="13" t="s">
        <v>287</v>
      </c>
      <c r="C152" s="13" t="s">
        <v>288</v>
      </c>
      <c r="D152" s="13" t="s">
        <v>270</v>
      </c>
      <c r="E152" s="14">
        <v>76.5</v>
      </c>
      <c r="F152" s="14">
        <f t="shared" si="24"/>
        <v>30.6</v>
      </c>
      <c r="G152" s="14">
        <v>76.52</v>
      </c>
      <c r="H152" s="14">
        <f t="shared" si="26"/>
        <v>45.912</v>
      </c>
      <c r="I152" s="14">
        <f t="shared" si="25"/>
        <v>76.512</v>
      </c>
      <c r="J152" s="13">
        <v>10</v>
      </c>
      <c r="K152" s="13"/>
    </row>
    <row r="153" spans="1:11" ht="19.5" customHeight="1">
      <c r="A153" s="13">
        <v>126</v>
      </c>
      <c r="B153" s="13" t="s">
        <v>289</v>
      </c>
      <c r="C153" s="13" t="s">
        <v>290</v>
      </c>
      <c r="D153" s="13" t="s">
        <v>270</v>
      </c>
      <c r="E153" s="14">
        <v>71</v>
      </c>
      <c r="F153" s="14">
        <f t="shared" si="24"/>
        <v>28.400000000000002</v>
      </c>
      <c r="G153" s="14">
        <v>79.42</v>
      </c>
      <c r="H153" s="14">
        <f t="shared" si="26"/>
        <v>47.652</v>
      </c>
      <c r="I153" s="14">
        <f t="shared" si="25"/>
        <v>76.052</v>
      </c>
      <c r="J153" s="13">
        <v>11</v>
      </c>
      <c r="K153" s="13"/>
    </row>
    <row r="154" spans="1:11" ht="19.5" customHeight="1">
      <c r="A154" s="13">
        <v>127</v>
      </c>
      <c r="B154" s="13" t="s">
        <v>291</v>
      </c>
      <c r="C154" s="13" t="s">
        <v>292</v>
      </c>
      <c r="D154" s="13" t="s">
        <v>270</v>
      </c>
      <c r="E154" s="14">
        <v>71</v>
      </c>
      <c r="F154" s="14">
        <f t="shared" si="24"/>
        <v>28.400000000000002</v>
      </c>
      <c r="G154" s="14">
        <v>78.6</v>
      </c>
      <c r="H154" s="14">
        <f t="shared" si="26"/>
        <v>47.16</v>
      </c>
      <c r="I154" s="14">
        <f t="shared" si="25"/>
        <v>75.56</v>
      </c>
      <c r="J154" s="13">
        <v>12</v>
      </c>
      <c r="K154" s="13"/>
    </row>
    <row r="155" spans="1:11" ht="19.5" customHeight="1">
      <c r="A155" s="13">
        <v>128</v>
      </c>
      <c r="B155" s="13" t="s">
        <v>293</v>
      </c>
      <c r="C155" s="13" t="s">
        <v>294</v>
      </c>
      <c r="D155" s="13" t="s">
        <v>270</v>
      </c>
      <c r="E155" s="14">
        <v>72</v>
      </c>
      <c r="F155" s="14">
        <f t="shared" si="24"/>
        <v>28.8</v>
      </c>
      <c r="G155" s="14">
        <v>77</v>
      </c>
      <c r="H155" s="14">
        <f t="shared" si="26"/>
        <v>46.199999999999996</v>
      </c>
      <c r="I155" s="14">
        <f t="shared" si="25"/>
        <v>75</v>
      </c>
      <c r="J155" s="13">
        <v>13</v>
      </c>
      <c r="K155" s="13"/>
    </row>
    <row r="156" spans="1:11" ht="19.5" customHeight="1">
      <c r="A156" s="13">
        <v>129</v>
      </c>
      <c r="B156" s="13" t="s">
        <v>295</v>
      </c>
      <c r="C156" s="13" t="s">
        <v>296</v>
      </c>
      <c r="D156" s="13" t="s">
        <v>270</v>
      </c>
      <c r="E156" s="14">
        <v>68.5</v>
      </c>
      <c r="F156" s="14">
        <f t="shared" si="24"/>
        <v>27.400000000000002</v>
      </c>
      <c r="G156" s="14">
        <v>78.5</v>
      </c>
      <c r="H156" s="14">
        <f t="shared" si="26"/>
        <v>47.1</v>
      </c>
      <c r="I156" s="14">
        <f t="shared" si="25"/>
        <v>74.5</v>
      </c>
      <c r="J156" s="13">
        <v>14</v>
      </c>
      <c r="K156" s="13"/>
    </row>
    <row r="157" spans="1:11" ht="19.5" customHeight="1">
      <c r="A157" s="13">
        <v>130</v>
      </c>
      <c r="B157" s="13" t="s">
        <v>297</v>
      </c>
      <c r="C157" s="13" t="s">
        <v>298</v>
      </c>
      <c r="D157" s="13" t="s">
        <v>270</v>
      </c>
      <c r="E157" s="14">
        <v>68.5</v>
      </c>
      <c r="F157" s="14">
        <f t="shared" si="24"/>
        <v>27.400000000000002</v>
      </c>
      <c r="G157" s="14">
        <v>76.46</v>
      </c>
      <c r="H157" s="14">
        <f t="shared" si="26"/>
        <v>45.876</v>
      </c>
      <c r="I157" s="14">
        <f t="shared" si="25"/>
        <v>73.276</v>
      </c>
      <c r="J157" s="13">
        <v>15</v>
      </c>
      <c r="K157" s="13"/>
    </row>
    <row r="158" spans="1:11" ht="15" customHeight="1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ht="19.5" customHeight="1">
      <c r="A159" s="13">
        <v>131</v>
      </c>
      <c r="B159" s="13" t="s">
        <v>299</v>
      </c>
      <c r="C159" s="13" t="s">
        <v>300</v>
      </c>
      <c r="D159" s="13" t="s">
        <v>301</v>
      </c>
      <c r="E159" s="14">
        <v>83.5</v>
      </c>
      <c r="F159" s="14">
        <f aca="true" t="shared" si="27" ref="F159:F168">E159*0.4</f>
        <v>33.4</v>
      </c>
      <c r="G159" s="14">
        <v>88</v>
      </c>
      <c r="H159" s="14">
        <f>G159*0.6</f>
        <v>52.8</v>
      </c>
      <c r="I159" s="14">
        <f aca="true" t="shared" si="28" ref="I159:I168">F159+H159</f>
        <v>86.19999999999999</v>
      </c>
      <c r="J159" s="13">
        <v>1</v>
      </c>
      <c r="K159" s="17" t="s">
        <v>17</v>
      </c>
    </row>
    <row r="160" spans="1:11" ht="19.5" customHeight="1">
      <c r="A160" s="13">
        <v>132</v>
      </c>
      <c r="B160" s="13" t="s">
        <v>302</v>
      </c>
      <c r="C160" s="13" t="s">
        <v>303</v>
      </c>
      <c r="D160" s="13" t="s">
        <v>301</v>
      </c>
      <c r="E160" s="14">
        <v>83</v>
      </c>
      <c r="F160" s="14">
        <f t="shared" si="27"/>
        <v>33.2</v>
      </c>
      <c r="G160" s="14">
        <v>86.2</v>
      </c>
      <c r="H160" s="14">
        <f>G160*0.6</f>
        <v>51.72</v>
      </c>
      <c r="I160" s="14">
        <f t="shared" si="28"/>
        <v>84.92</v>
      </c>
      <c r="J160" s="13">
        <v>2</v>
      </c>
      <c r="K160" s="17" t="s">
        <v>17</v>
      </c>
    </row>
    <row r="161" spans="1:11" ht="19.5" customHeight="1">
      <c r="A161" s="13">
        <v>133</v>
      </c>
      <c r="B161" s="13" t="s">
        <v>304</v>
      </c>
      <c r="C161" s="13" t="s">
        <v>305</v>
      </c>
      <c r="D161" s="13" t="s">
        <v>301</v>
      </c>
      <c r="E161" s="14">
        <v>75</v>
      </c>
      <c r="F161" s="14">
        <f t="shared" si="27"/>
        <v>30</v>
      </c>
      <c r="G161" s="14">
        <v>86.2</v>
      </c>
      <c r="H161" s="14">
        <f aca="true" t="shared" si="29" ref="H161:H167">G161*0.6</f>
        <v>51.72</v>
      </c>
      <c r="I161" s="14">
        <f t="shared" si="28"/>
        <v>81.72</v>
      </c>
      <c r="J161" s="13">
        <v>3</v>
      </c>
      <c r="K161" s="17" t="s">
        <v>17</v>
      </c>
    </row>
    <row r="162" spans="1:11" ht="19.5" customHeight="1">
      <c r="A162" s="13">
        <v>134</v>
      </c>
      <c r="B162" s="13" t="s">
        <v>306</v>
      </c>
      <c r="C162" s="13" t="s">
        <v>307</v>
      </c>
      <c r="D162" s="13" t="s">
        <v>301</v>
      </c>
      <c r="E162" s="14">
        <v>75.5</v>
      </c>
      <c r="F162" s="14">
        <f t="shared" si="27"/>
        <v>30.200000000000003</v>
      </c>
      <c r="G162" s="14">
        <v>81.4</v>
      </c>
      <c r="H162" s="14">
        <f t="shared" si="29"/>
        <v>48.84</v>
      </c>
      <c r="I162" s="14">
        <f t="shared" si="28"/>
        <v>79.04</v>
      </c>
      <c r="J162" s="13">
        <v>4</v>
      </c>
      <c r="K162" s="13"/>
    </row>
    <row r="163" spans="1:11" ht="19.5" customHeight="1">
      <c r="A163" s="13">
        <v>135</v>
      </c>
      <c r="B163" s="13" t="s">
        <v>308</v>
      </c>
      <c r="C163" s="13" t="s">
        <v>309</v>
      </c>
      <c r="D163" s="13" t="s">
        <v>301</v>
      </c>
      <c r="E163" s="14">
        <v>79.5</v>
      </c>
      <c r="F163" s="14">
        <f t="shared" si="27"/>
        <v>31.8</v>
      </c>
      <c r="G163" s="14">
        <v>77.4</v>
      </c>
      <c r="H163" s="14">
        <f t="shared" si="29"/>
        <v>46.440000000000005</v>
      </c>
      <c r="I163" s="14">
        <f t="shared" si="28"/>
        <v>78.24000000000001</v>
      </c>
      <c r="J163" s="13">
        <v>5</v>
      </c>
      <c r="K163" s="13"/>
    </row>
    <row r="164" spans="1:11" ht="19.5" customHeight="1">
      <c r="A164" s="13">
        <v>136</v>
      </c>
      <c r="B164" s="13" t="s">
        <v>310</v>
      </c>
      <c r="C164" s="13" t="s">
        <v>311</v>
      </c>
      <c r="D164" s="13" t="s">
        <v>301</v>
      </c>
      <c r="E164" s="14">
        <v>75.5</v>
      </c>
      <c r="F164" s="14">
        <f t="shared" si="27"/>
        <v>30.200000000000003</v>
      </c>
      <c r="G164" s="14">
        <v>77.6</v>
      </c>
      <c r="H164" s="14">
        <f t="shared" si="29"/>
        <v>46.559999999999995</v>
      </c>
      <c r="I164" s="14">
        <f t="shared" si="28"/>
        <v>76.75999999999999</v>
      </c>
      <c r="J164" s="13">
        <v>6</v>
      </c>
      <c r="K164" s="13"/>
    </row>
    <row r="165" spans="1:11" ht="19.5" customHeight="1">
      <c r="A165" s="13">
        <v>137</v>
      </c>
      <c r="B165" s="13" t="s">
        <v>312</v>
      </c>
      <c r="C165" s="13" t="s">
        <v>313</v>
      </c>
      <c r="D165" s="13" t="s">
        <v>301</v>
      </c>
      <c r="E165" s="14">
        <v>77</v>
      </c>
      <c r="F165" s="14">
        <f t="shared" si="27"/>
        <v>30.8</v>
      </c>
      <c r="G165" s="14">
        <v>76</v>
      </c>
      <c r="H165" s="14">
        <f t="shared" si="29"/>
        <v>45.6</v>
      </c>
      <c r="I165" s="14">
        <f t="shared" si="28"/>
        <v>76.4</v>
      </c>
      <c r="J165" s="13">
        <v>7</v>
      </c>
      <c r="K165" s="13"/>
    </row>
    <row r="166" spans="1:11" ht="19.5" customHeight="1">
      <c r="A166" s="13">
        <v>138</v>
      </c>
      <c r="B166" s="13" t="s">
        <v>314</v>
      </c>
      <c r="C166" s="13" t="s">
        <v>315</v>
      </c>
      <c r="D166" s="13" t="s">
        <v>301</v>
      </c>
      <c r="E166" s="14">
        <v>76</v>
      </c>
      <c r="F166" s="14">
        <f t="shared" si="27"/>
        <v>30.400000000000002</v>
      </c>
      <c r="G166" s="14">
        <v>76</v>
      </c>
      <c r="H166" s="14">
        <f t="shared" si="29"/>
        <v>45.6</v>
      </c>
      <c r="I166" s="14">
        <f t="shared" si="28"/>
        <v>76</v>
      </c>
      <c r="J166" s="13">
        <v>8</v>
      </c>
      <c r="K166" s="13"/>
    </row>
    <row r="167" spans="1:11" ht="19.5" customHeight="1">
      <c r="A167" s="13">
        <v>139</v>
      </c>
      <c r="B167" s="13" t="s">
        <v>316</v>
      </c>
      <c r="C167" s="13" t="s">
        <v>317</v>
      </c>
      <c r="D167" s="13" t="s">
        <v>301</v>
      </c>
      <c r="E167" s="14">
        <v>77.5</v>
      </c>
      <c r="F167" s="14">
        <f t="shared" si="27"/>
        <v>31</v>
      </c>
      <c r="G167" s="14">
        <v>70.8</v>
      </c>
      <c r="H167" s="14">
        <f t="shared" si="29"/>
        <v>42.48</v>
      </c>
      <c r="I167" s="14">
        <f t="shared" si="28"/>
        <v>73.47999999999999</v>
      </c>
      <c r="J167" s="13">
        <v>9</v>
      </c>
      <c r="K167" s="13"/>
    </row>
    <row r="168" spans="1:11" ht="19.5" customHeight="1">
      <c r="A168" s="13">
        <v>140</v>
      </c>
      <c r="B168" s="13" t="s">
        <v>318</v>
      </c>
      <c r="C168" s="13" t="s">
        <v>319</v>
      </c>
      <c r="D168" s="13" t="s">
        <v>301</v>
      </c>
      <c r="E168" s="14">
        <v>75</v>
      </c>
      <c r="F168" s="14">
        <f t="shared" si="27"/>
        <v>30</v>
      </c>
      <c r="G168" s="14">
        <v>70.8</v>
      </c>
      <c r="H168" s="14">
        <f>G168*0.6</f>
        <v>42.48</v>
      </c>
      <c r="I168" s="14">
        <f t="shared" si="28"/>
        <v>72.47999999999999</v>
      </c>
      <c r="J168" s="13">
        <v>10</v>
      </c>
      <c r="K168" s="13"/>
    </row>
    <row r="169" spans="1:11" ht="15" customHeight="1">
      <c r="A169" s="19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 ht="19.5" customHeight="1">
      <c r="A170" s="13">
        <v>141</v>
      </c>
      <c r="B170" s="13" t="s">
        <v>320</v>
      </c>
      <c r="C170" s="13" t="s">
        <v>321</v>
      </c>
      <c r="D170" s="13" t="s">
        <v>322</v>
      </c>
      <c r="E170" s="14">
        <v>78.5</v>
      </c>
      <c r="F170" s="14">
        <f aca="true" t="shared" si="30" ref="F170:F196">E170*0.4</f>
        <v>31.400000000000002</v>
      </c>
      <c r="G170" s="14">
        <v>84.2</v>
      </c>
      <c r="H170" s="14">
        <f aca="true" t="shared" si="31" ref="H170:H193">G170*0.6</f>
        <v>50.52</v>
      </c>
      <c r="I170" s="14">
        <f aca="true" t="shared" si="32" ref="I170:I193">F170+H170</f>
        <v>81.92</v>
      </c>
      <c r="J170" s="13">
        <v>1</v>
      </c>
      <c r="K170" s="17" t="s">
        <v>17</v>
      </c>
    </row>
    <row r="171" spans="1:11" ht="19.5" customHeight="1">
      <c r="A171" s="13">
        <v>142</v>
      </c>
      <c r="B171" s="13" t="s">
        <v>323</v>
      </c>
      <c r="C171" s="13" t="s">
        <v>324</v>
      </c>
      <c r="D171" s="13" t="s">
        <v>322</v>
      </c>
      <c r="E171" s="14">
        <v>74</v>
      </c>
      <c r="F171" s="14">
        <f t="shared" si="30"/>
        <v>29.6</v>
      </c>
      <c r="G171" s="14">
        <v>86</v>
      </c>
      <c r="H171" s="14">
        <f t="shared" si="31"/>
        <v>51.6</v>
      </c>
      <c r="I171" s="14">
        <f t="shared" si="32"/>
        <v>81.2</v>
      </c>
      <c r="J171" s="13">
        <v>2</v>
      </c>
      <c r="K171" s="17" t="s">
        <v>17</v>
      </c>
    </row>
    <row r="172" spans="1:11" ht="19.5" customHeight="1">
      <c r="A172" s="13">
        <v>143</v>
      </c>
      <c r="B172" s="13" t="s">
        <v>325</v>
      </c>
      <c r="C172" s="13" t="s">
        <v>326</v>
      </c>
      <c r="D172" s="13" t="s">
        <v>322</v>
      </c>
      <c r="E172" s="14">
        <v>72.5</v>
      </c>
      <c r="F172" s="14">
        <f t="shared" si="30"/>
        <v>29</v>
      </c>
      <c r="G172" s="14">
        <v>85.2</v>
      </c>
      <c r="H172" s="14">
        <f t="shared" si="31"/>
        <v>51.12</v>
      </c>
      <c r="I172" s="14">
        <f t="shared" si="32"/>
        <v>80.12</v>
      </c>
      <c r="J172" s="13">
        <v>3</v>
      </c>
      <c r="K172" s="17" t="s">
        <v>17</v>
      </c>
    </row>
    <row r="173" spans="1:11" ht="19.5" customHeight="1">
      <c r="A173" s="13">
        <v>144</v>
      </c>
      <c r="B173" s="13" t="s">
        <v>327</v>
      </c>
      <c r="C173" s="13" t="s">
        <v>328</v>
      </c>
      <c r="D173" s="13" t="s">
        <v>322</v>
      </c>
      <c r="E173" s="14">
        <v>74</v>
      </c>
      <c r="F173" s="14">
        <f t="shared" si="30"/>
        <v>29.6</v>
      </c>
      <c r="G173" s="14">
        <v>82</v>
      </c>
      <c r="H173" s="14">
        <f t="shared" si="31"/>
        <v>49.199999999999996</v>
      </c>
      <c r="I173" s="14">
        <f t="shared" si="32"/>
        <v>78.8</v>
      </c>
      <c r="J173" s="13">
        <v>4</v>
      </c>
      <c r="K173" s="17" t="s">
        <v>17</v>
      </c>
    </row>
    <row r="174" spans="1:11" ht="19.5" customHeight="1">
      <c r="A174" s="13">
        <v>145</v>
      </c>
      <c r="B174" s="13" t="s">
        <v>329</v>
      </c>
      <c r="C174" s="13" t="s">
        <v>330</v>
      </c>
      <c r="D174" s="13" t="s">
        <v>322</v>
      </c>
      <c r="E174" s="14">
        <v>75</v>
      </c>
      <c r="F174" s="14">
        <f t="shared" si="30"/>
        <v>30</v>
      </c>
      <c r="G174" s="14">
        <v>80</v>
      </c>
      <c r="H174" s="14">
        <f t="shared" si="31"/>
        <v>48</v>
      </c>
      <c r="I174" s="14">
        <f t="shared" si="32"/>
        <v>78</v>
      </c>
      <c r="J174" s="13">
        <v>5</v>
      </c>
      <c r="K174" s="17" t="s">
        <v>17</v>
      </c>
    </row>
    <row r="175" spans="1:11" ht="19.5" customHeight="1">
      <c r="A175" s="13">
        <v>146</v>
      </c>
      <c r="B175" s="13" t="s">
        <v>331</v>
      </c>
      <c r="C175" s="13" t="s">
        <v>332</v>
      </c>
      <c r="D175" s="13" t="s">
        <v>322</v>
      </c>
      <c r="E175" s="14">
        <v>76.5</v>
      </c>
      <c r="F175" s="14">
        <f t="shared" si="30"/>
        <v>30.6</v>
      </c>
      <c r="G175" s="14">
        <v>78.6</v>
      </c>
      <c r="H175" s="14">
        <f t="shared" si="31"/>
        <v>47.16</v>
      </c>
      <c r="I175" s="14">
        <f t="shared" si="32"/>
        <v>77.75999999999999</v>
      </c>
      <c r="J175" s="13">
        <v>6</v>
      </c>
      <c r="K175" s="17" t="s">
        <v>17</v>
      </c>
    </row>
    <row r="176" spans="1:11" ht="19.5" customHeight="1">
      <c r="A176" s="13">
        <v>147</v>
      </c>
      <c r="B176" s="13" t="s">
        <v>333</v>
      </c>
      <c r="C176" s="13" t="s">
        <v>334</v>
      </c>
      <c r="D176" s="13" t="s">
        <v>322</v>
      </c>
      <c r="E176" s="14">
        <v>73</v>
      </c>
      <c r="F176" s="14">
        <f t="shared" si="30"/>
        <v>29.200000000000003</v>
      </c>
      <c r="G176" s="14">
        <v>79.2</v>
      </c>
      <c r="H176" s="14">
        <f t="shared" si="31"/>
        <v>47.52</v>
      </c>
      <c r="I176" s="14">
        <f t="shared" si="32"/>
        <v>76.72</v>
      </c>
      <c r="J176" s="13">
        <v>7</v>
      </c>
      <c r="K176" s="17" t="s">
        <v>17</v>
      </c>
    </row>
    <row r="177" spans="1:11" ht="19.5" customHeight="1">
      <c r="A177" s="13">
        <v>148</v>
      </c>
      <c r="B177" s="13" t="s">
        <v>335</v>
      </c>
      <c r="C177" s="13" t="s">
        <v>336</v>
      </c>
      <c r="D177" s="13" t="s">
        <v>322</v>
      </c>
      <c r="E177" s="14">
        <v>74.5</v>
      </c>
      <c r="F177" s="14">
        <f t="shared" si="30"/>
        <v>29.8</v>
      </c>
      <c r="G177" s="14">
        <v>77.8</v>
      </c>
      <c r="H177" s="14">
        <f t="shared" si="31"/>
        <v>46.68</v>
      </c>
      <c r="I177" s="14">
        <f t="shared" si="32"/>
        <v>76.48</v>
      </c>
      <c r="J177" s="13">
        <v>8</v>
      </c>
      <c r="K177" s="17" t="s">
        <v>17</v>
      </c>
    </row>
    <row r="178" spans="1:11" ht="19.5" customHeight="1">
      <c r="A178" s="13">
        <v>149</v>
      </c>
      <c r="B178" s="13" t="s">
        <v>337</v>
      </c>
      <c r="C178" s="13" t="s">
        <v>338</v>
      </c>
      <c r="D178" s="13" t="s">
        <v>322</v>
      </c>
      <c r="E178" s="14">
        <v>81.5</v>
      </c>
      <c r="F178" s="14">
        <f t="shared" si="30"/>
        <v>32.6</v>
      </c>
      <c r="G178" s="14">
        <v>73</v>
      </c>
      <c r="H178" s="14">
        <f t="shared" si="31"/>
        <v>43.8</v>
      </c>
      <c r="I178" s="14">
        <f t="shared" si="32"/>
        <v>76.4</v>
      </c>
      <c r="J178" s="13">
        <v>9</v>
      </c>
      <c r="K178" s="17" t="s">
        <v>17</v>
      </c>
    </row>
    <row r="179" spans="1:11" ht="19.5" customHeight="1">
      <c r="A179" s="13">
        <v>150</v>
      </c>
      <c r="B179" s="13" t="s">
        <v>339</v>
      </c>
      <c r="C179" s="13" t="s">
        <v>340</v>
      </c>
      <c r="D179" s="13" t="s">
        <v>322</v>
      </c>
      <c r="E179" s="14">
        <v>73</v>
      </c>
      <c r="F179" s="14">
        <f t="shared" si="30"/>
        <v>29.200000000000003</v>
      </c>
      <c r="G179" s="14">
        <v>78.6</v>
      </c>
      <c r="H179" s="14">
        <f t="shared" si="31"/>
        <v>47.16</v>
      </c>
      <c r="I179" s="14">
        <f t="shared" si="32"/>
        <v>76.36</v>
      </c>
      <c r="J179" s="13">
        <v>10</v>
      </c>
      <c r="K179" s="13"/>
    </row>
    <row r="180" spans="1:11" ht="19.5" customHeight="1">
      <c r="A180" s="13">
        <v>151</v>
      </c>
      <c r="B180" s="13" t="s">
        <v>341</v>
      </c>
      <c r="C180" s="13" t="s">
        <v>342</v>
      </c>
      <c r="D180" s="13" t="s">
        <v>322</v>
      </c>
      <c r="E180" s="14">
        <v>74.5</v>
      </c>
      <c r="F180" s="14">
        <f t="shared" si="30"/>
        <v>29.8</v>
      </c>
      <c r="G180" s="14">
        <v>77.4</v>
      </c>
      <c r="H180" s="14">
        <f t="shared" si="31"/>
        <v>46.440000000000005</v>
      </c>
      <c r="I180" s="14">
        <f t="shared" si="32"/>
        <v>76.24000000000001</v>
      </c>
      <c r="J180" s="13">
        <v>11</v>
      </c>
      <c r="K180" s="13"/>
    </row>
    <row r="181" spans="1:11" ht="19.5" customHeight="1">
      <c r="A181" s="13">
        <v>152</v>
      </c>
      <c r="B181" s="13" t="s">
        <v>343</v>
      </c>
      <c r="C181" s="13" t="s">
        <v>344</v>
      </c>
      <c r="D181" s="13" t="s">
        <v>322</v>
      </c>
      <c r="E181" s="14">
        <v>74</v>
      </c>
      <c r="F181" s="14">
        <f t="shared" si="30"/>
        <v>29.6</v>
      </c>
      <c r="G181" s="14">
        <v>77.2</v>
      </c>
      <c r="H181" s="14">
        <f t="shared" si="31"/>
        <v>46.32</v>
      </c>
      <c r="I181" s="14">
        <f t="shared" si="32"/>
        <v>75.92</v>
      </c>
      <c r="J181" s="13">
        <v>12</v>
      </c>
      <c r="K181" s="13"/>
    </row>
    <row r="182" spans="1:11" ht="19.5" customHeight="1">
      <c r="A182" s="13">
        <v>153</v>
      </c>
      <c r="B182" s="13" t="s">
        <v>345</v>
      </c>
      <c r="C182" s="13" t="s">
        <v>346</v>
      </c>
      <c r="D182" s="13" t="s">
        <v>322</v>
      </c>
      <c r="E182" s="14">
        <v>78</v>
      </c>
      <c r="F182" s="14">
        <f t="shared" si="30"/>
        <v>31.200000000000003</v>
      </c>
      <c r="G182" s="14">
        <v>74</v>
      </c>
      <c r="H182" s="14">
        <f t="shared" si="31"/>
        <v>44.4</v>
      </c>
      <c r="I182" s="14">
        <f t="shared" si="32"/>
        <v>75.6</v>
      </c>
      <c r="J182" s="13">
        <v>13</v>
      </c>
      <c r="K182" s="13"/>
    </row>
    <row r="183" spans="1:11" ht="19.5" customHeight="1">
      <c r="A183" s="13">
        <v>154</v>
      </c>
      <c r="B183" s="13" t="s">
        <v>347</v>
      </c>
      <c r="C183" s="13" t="s">
        <v>348</v>
      </c>
      <c r="D183" s="13" t="s">
        <v>322</v>
      </c>
      <c r="E183" s="14">
        <v>69</v>
      </c>
      <c r="F183" s="14">
        <f t="shared" si="30"/>
        <v>27.6</v>
      </c>
      <c r="G183" s="14">
        <v>79</v>
      </c>
      <c r="H183" s="14">
        <f t="shared" si="31"/>
        <v>47.4</v>
      </c>
      <c r="I183" s="14">
        <f t="shared" si="32"/>
        <v>75</v>
      </c>
      <c r="J183" s="13">
        <v>14</v>
      </c>
      <c r="K183" s="13"/>
    </row>
    <row r="184" spans="1:11" ht="19.5" customHeight="1">
      <c r="A184" s="13">
        <v>155</v>
      </c>
      <c r="B184" s="13" t="s">
        <v>349</v>
      </c>
      <c r="C184" s="13" t="s">
        <v>350</v>
      </c>
      <c r="D184" s="13" t="s">
        <v>322</v>
      </c>
      <c r="E184" s="14">
        <v>76.5</v>
      </c>
      <c r="F184" s="14">
        <f t="shared" si="30"/>
        <v>30.6</v>
      </c>
      <c r="G184" s="14">
        <v>73.6</v>
      </c>
      <c r="H184" s="14">
        <f t="shared" si="31"/>
        <v>44.16</v>
      </c>
      <c r="I184" s="14">
        <f t="shared" si="32"/>
        <v>74.75999999999999</v>
      </c>
      <c r="J184" s="13">
        <v>15</v>
      </c>
      <c r="K184" s="13"/>
    </row>
    <row r="185" spans="1:11" ht="19.5" customHeight="1">
      <c r="A185" s="13">
        <v>156</v>
      </c>
      <c r="B185" s="13" t="s">
        <v>351</v>
      </c>
      <c r="C185" s="13" t="s">
        <v>352</v>
      </c>
      <c r="D185" s="13" t="s">
        <v>322</v>
      </c>
      <c r="E185" s="14">
        <v>71</v>
      </c>
      <c r="F185" s="14">
        <f t="shared" si="30"/>
        <v>28.400000000000002</v>
      </c>
      <c r="G185" s="14">
        <v>76.4</v>
      </c>
      <c r="H185" s="14">
        <f t="shared" si="31"/>
        <v>45.84</v>
      </c>
      <c r="I185" s="14">
        <f t="shared" si="32"/>
        <v>74.24000000000001</v>
      </c>
      <c r="J185" s="13">
        <v>16</v>
      </c>
      <c r="K185" s="13"/>
    </row>
    <row r="186" spans="1:11" ht="19.5" customHeight="1">
      <c r="A186" s="13">
        <v>157</v>
      </c>
      <c r="B186" s="13" t="s">
        <v>353</v>
      </c>
      <c r="C186" s="13" t="s">
        <v>354</v>
      </c>
      <c r="D186" s="13" t="s">
        <v>322</v>
      </c>
      <c r="E186" s="14">
        <v>65</v>
      </c>
      <c r="F186" s="14">
        <f t="shared" si="30"/>
        <v>26</v>
      </c>
      <c r="G186" s="14">
        <v>80</v>
      </c>
      <c r="H186" s="14">
        <f t="shared" si="31"/>
        <v>48</v>
      </c>
      <c r="I186" s="14">
        <f t="shared" si="32"/>
        <v>74</v>
      </c>
      <c r="J186" s="13">
        <v>17</v>
      </c>
      <c r="K186" s="13"/>
    </row>
    <row r="187" spans="1:11" ht="19.5" customHeight="1">
      <c r="A187" s="13">
        <v>158</v>
      </c>
      <c r="B187" s="13" t="s">
        <v>355</v>
      </c>
      <c r="C187" s="13" t="s">
        <v>356</v>
      </c>
      <c r="D187" s="13" t="s">
        <v>322</v>
      </c>
      <c r="E187" s="14">
        <v>60</v>
      </c>
      <c r="F187" s="14">
        <f t="shared" si="30"/>
        <v>24</v>
      </c>
      <c r="G187" s="14">
        <v>82.6</v>
      </c>
      <c r="H187" s="14">
        <f t="shared" si="31"/>
        <v>49.559999999999995</v>
      </c>
      <c r="I187" s="14">
        <f t="shared" si="32"/>
        <v>73.56</v>
      </c>
      <c r="J187" s="13">
        <v>18</v>
      </c>
      <c r="K187" s="13"/>
    </row>
    <row r="188" spans="1:11" ht="19.5" customHeight="1">
      <c r="A188" s="13">
        <v>159</v>
      </c>
      <c r="B188" s="13" t="s">
        <v>357</v>
      </c>
      <c r="C188" s="13" t="s">
        <v>358</v>
      </c>
      <c r="D188" s="13" t="s">
        <v>322</v>
      </c>
      <c r="E188" s="14">
        <v>67</v>
      </c>
      <c r="F188" s="14">
        <f t="shared" si="30"/>
        <v>26.8</v>
      </c>
      <c r="G188" s="14">
        <v>77.8</v>
      </c>
      <c r="H188" s="14">
        <f t="shared" si="31"/>
        <v>46.68</v>
      </c>
      <c r="I188" s="14">
        <f t="shared" si="32"/>
        <v>73.48</v>
      </c>
      <c r="J188" s="13">
        <v>19</v>
      </c>
      <c r="K188" s="13"/>
    </row>
    <row r="189" spans="1:11" ht="19.5" customHeight="1">
      <c r="A189" s="13">
        <v>160</v>
      </c>
      <c r="B189" s="13" t="s">
        <v>359</v>
      </c>
      <c r="C189" s="13" t="s">
        <v>360</v>
      </c>
      <c r="D189" s="13" t="s">
        <v>322</v>
      </c>
      <c r="E189" s="14">
        <v>70</v>
      </c>
      <c r="F189" s="14">
        <f t="shared" si="30"/>
        <v>28</v>
      </c>
      <c r="G189" s="14">
        <v>73.6</v>
      </c>
      <c r="H189" s="14">
        <f t="shared" si="31"/>
        <v>44.16</v>
      </c>
      <c r="I189" s="14">
        <f t="shared" si="32"/>
        <v>72.16</v>
      </c>
      <c r="J189" s="13">
        <v>20</v>
      </c>
      <c r="K189" s="13"/>
    </row>
    <row r="190" spans="1:11" ht="19.5" customHeight="1">
      <c r="A190" s="13">
        <v>161</v>
      </c>
      <c r="B190" s="13" t="s">
        <v>361</v>
      </c>
      <c r="C190" s="13" t="s">
        <v>362</v>
      </c>
      <c r="D190" s="13" t="s">
        <v>322</v>
      </c>
      <c r="E190" s="14">
        <v>68.5</v>
      </c>
      <c r="F190" s="14">
        <f t="shared" si="30"/>
        <v>27.400000000000002</v>
      </c>
      <c r="G190" s="14">
        <v>74.4</v>
      </c>
      <c r="H190" s="14">
        <f t="shared" si="31"/>
        <v>44.64</v>
      </c>
      <c r="I190" s="14">
        <f t="shared" si="32"/>
        <v>72.04</v>
      </c>
      <c r="J190" s="13">
        <v>21</v>
      </c>
      <c r="K190" s="13"/>
    </row>
    <row r="191" spans="1:11" ht="19.5" customHeight="1">
      <c r="A191" s="13">
        <v>162</v>
      </c>
      <c r="B191" s="13" t="s">
        <v>363</v>
      </c>
      <c r="C191" s="13" t="s">
        <v>364</v>
      </c>
      <c r="D191" s="13" t="s">
        <v>322</v>
      </c>
      <c r="E191" s="14">
        <v>70</v>
      </c>
      <c r="F191" s="14">
        <f t="shared" si="30"/>
        <v>28</v>
      </c>
      <c r="G191" s="14">
        <v>71.6</v>
      </c>
      <c r="H191" s="14">
        <f t="shared" si="31"/>
        <v>42.959999999999994</v>
      </c>
      <c r="I191" s="14">
        <f t="shared" si="32"/>
        <v>70.96</v>
      </c>
      <c r="J191" s="13">
        <v>22</v>
      </c>
      <c r="K191" s="13"/>
    </row>
    <row r="192" spans="1:11" ht="19.5" customHeight="1">
      <c r="A192" s="13">
        <v>163</v>
      </c>
      <c r="B192" s="13" t="s">
        <v>365</v>
      </c>
      <c r="C192" s="13" t="s">
        <v>366</v>
      </c>
      <c r="D192" s="13" t="s">
        <v>322</v>
      </c>
      <c r="E192" s="14">
        <v>65.5</v>
      </c>
      <c r="F192" s="14">
        <f t="shared" si="30"/>
        <v>26.200000000000003</v>
      </c>
      <c r="G192" s="14">
        <v>74.2</v>
      </c>
      <c r="H192" s="14">
        <f t="shared" si="31"/>
        <v>44.52</v>
      </c>
      <c r="I192" s="14">
        <f t="shared" si="32"/>
        <v>70.72</v>
      </c>
      <c r="J192" s="13">
        <v>23</v>
      </c>
      <c r="K192" s="13"/>
    </row>
    <row r="193" spans="1:11" ht="19.5" customHeight="1">
      <c r="A193" s="13">
        <v>164</v>
      </c>
      <c r="B193" s="13" t="s">
        <v>367</v>
      </c>
      <c r="C193" s="13" t="s">
        <v>368</v>
      </c>
      <c r="D193" s="13" t="s">
        <v>322</v>
      </c>
      <c r="E193" s="14">
        <v>59</v>
      </c>
      <c r="F193" s="14">
        <f t="shared" si="30"/>
        <v>23.6</v>
      </c>
      <c r="G193" s="14">
        <v>75.6</v>
      </c>
      <c r="H193" s="14">
        <f t="shared" si="31"/>
        <v>45.35999999999999</v>
      </c>
      <c r="I193" s="14">
        <f t="shared" si="32"/>
        <v>68.96</v>
      </c>
      <c r="J193" s="13">
        <v>24</v>
      </c>
      <c r="K193" s="13"/>
    </row>
    <row r="194" spans="1:11" ht="19.5" customHeight="1">
      <c r="A194" s="13">
        <v>165</v>
      </c>
      <c r="B194" s="13" t="s">
        <v>369</v>
      </c>
      <c r="C194" s="13" t="s">
        <v>370</v>
      </c>
      <c r="D194" s="13" t="s">
        <v>322</v>
      </c>
      <c r="E194" s="14">
        <v>67</v>
      </c>
      <c r="F194" s="14">
        <f t="shared" si="30"/>
        <v>26.8</v>
      </c>
      <c r="G194" s="18">
        <v>-1</v>
      </c>
      <c r="H194" s="18" t="s">
        <v>155</v>
      </c>
      <c r="I194" s="18"/>
      <c r="J194" s="13"/>
      <c r="K194" s="13"/>
    </row>
    <row r="195" spans="1:11" ht="19.5" customHeight="1">
      <c r="A195" s="13">
        <v>166</v>
      </c>
      <c r="B195" s="13" t="s">
        <v>371</v>
      </c>
      <c r="C195" s="13" t="s">
        <v>372</v>
      </c>
      <c r="D195" s="13" t="s">
        <v>322</v>
      </c>
      <c r="E195" s="14">
        <v>66.5</v>
      </c>
      <c r="F195" s="14">
        <f t="shared" si="30"/>
        <v>26.6</v>
      </c>
      <c r="G195" s="18">
        <v>-1</v>
      </c>
      <c r="H195" s="18" t="s">
        <v>155</v>
      </c>
      <c r="I195" s="18"/>
      <c r="J195" s="13"/>
      <c r="K195" s="13"/>
    </row>
    <row r="196" spans="1:11" ht="19.5" customHeight="1">
      <c r="A196" s="13">
        <v>167</v>
      </c>
      <c r="B196" s="13" t="s">
        <v>373</v>
      </c>
      <c r="C196" s="13" t="s">
        <v>374</v>
      </c>
      <c r="D196" s="13" t="s">
        <v>322</v>
      </c>
      <c r="E196" s="14">
        <v>59</v>
      </c>
      <c r="F196" s="14">
        <f t="shared" si="30"/>
        <v>23.6</v>
      </c>
      <c r="G196" s="18">
        <v>-1</v>
      </c>
      <c r="H196" s="18" t="s">
        <v>155</v>
      </c>
      <c r="I196" s="18"/>
      <c r="J196" s="13"/>
      <c r="K196" s="13"/>
    </row>
    <row r="197" spans="1:11" ht="15" customHeight="1">
      <c r="A197" s="19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19.5" customHeight="1">
      <c r="A198" s="13">
        <v>168</v>
      </c>
      <c r="B198" s="13" t="s">
        <v>375</v>
      </c>
      <c r="C198" s="13" t="s">
        <v>376</v>
      </c>
      <c r="D198" s="13" t="s">
        <v>377</v>
      </c>
      <c r="E198" s="14">
        <v>79.5</v>
      </c>
      <c r="F198" s="14">
        <f aca="true" t="shared" si="33" ref="F198:F203">E198*0.4</f>
        <v>31.8</v>
      </c>
      <c r="G198" s="14">
        <v>85.8</v>
      </c>
      <c r="H198" s="14">
        <f aca="true" t="shared" si="34" ref="H198:H203">G198*0.6</f>
        <v>51.48</v>
      </c>
      <c r="I198" s="14">
        <f aca="true" t="shared" si="35" ref="I198:I203">F198+H198</f>
        <v>83.28</v>
      </c>
      <c r="J198" s="13">
        <v>1</v>
      </c>
      <c r="K198" s="17" t="s">
        <v>17</v>
      </c>
    </row>
    <row r="199" spans="1:11" ht="19.5" customHeight="1">
      <c r="A199" s="13">
        <v>169</v>
      </c>
      <c r="B199" s="13" t="s">
        <v>378</v>
      </c>
      <c r="C199" s="13" t="s">
        <v>379</v>
      </c>
      <c r="D199" s="13" t="s">
        <v>377</v>
      </c>
      <c r="E199" s="14">
        <v>79.5</v>
      </c>
      <c r="F199" s="14">
        <f t="shared" si="33"/>
        <v>31.8</v>
      </c>
      <c r="G199" s="14">
        <v>85.4</v>
      </c>
      <c r="H199" s="14">
        <f t="shared" si="34"/>
        <v>51.24</v>
      </c>
      <c r="I199" s="14">
        <f t="shared" si="35"/>
        <v>83.04</v>
      </c>
      <c r="J199" s="13">
        <v>2</v>
      </c>
      <c r="K199" s="17" t="s">
        <v>17</v>
      </c>
    </row>
    <row r="200" spans="1:11" ht="19.5" customHeight="1">
      <c r="A200" s="13">
        <v>170</v>
      </c>
      <c r="B200" s="13" t="s">
        <v>380</v>
      </c>
      <c r="C200" s="13" t="s">
        <v>381</v>
      </c>
      <c r="D200" s="13" t="s">
        <v>377</v>
      </c>
      <c r="E200" s="14">
        <v>82</v>
      </c>
      <c r="F200" s="14">
        <f t="shared" si="33"/>
        <v>32.800000000000004</v>
      </c>
      <c r="G200" s="14">
        <v>80</v>
      </c>
      <c r="H200" s="14">
        <f t="shared" si="34"/>
        <v>48</v>
      </c>
      <c r="I200" s="14">
        <f t="shared" si="35"/>
        <v>80.80000000000001</v>
      </c>
      <c r="J200" s="13">
        <v>3</v>
      </c>
      <c r="K200" s="13"/>
    </row>
    <row r="201" spans="1:11" ht="19.5" customHeight="1">
      <c r="A201" s="13">
        <v>171</v>
      </c>
      <c r="B201" s="17" t="s">
        <v>382</v>
      </c>
      <c r="C201" s="13" t="s">
        <v>383</v>
      </c>
      <c r="D201" s="13" t="s">
        <v>377</v>
      </c>
      <c r="E201" s="14">
        <v>80.5</v>
      </c>
      <c r="F201" s="14">
        <f t="shared" si="33"/>
        <v>32.2</v>
      </c>
      <c r="G201" s="14">
        <v>80.2</v>
      </c>
      <c r="H201" s="14">
        <f t="shared" si="34"/>
        <v>48.12</v>
      </c>
      <c r="I201" s="14">
        <f t="shared" si="35"/>
        <v>80.32</v>
      </c>
      <c r="J201" s="13">
        <v>4</v>
      </c>
      <c r="K201" s="13"/>
    </row>
    <row r="202" spans="1:11" ht="19.5" customHeight="1">
      <c r="A202" s="13">
        <v>172</v>
      </c>
      <c r="B202" s="13" t="s">
        <v>384</v>
      </c>
      <c r="C202" s="13" t="s">
        <v>385</v>
      </c>
      <c r="D202" s="13" t="s">
        <v>377</v>
      </c>
      <c r="E202" s="14">
        <v>78</v>
      </c>
      <c r="F202" s="14">
        <f t="shared" si="33"/>
        <v>31.200000000000003</v>
      </c>
      <c r="G202" s="14">
        <v>74.6</v>
      </c>
      <c r="H202" s="14">
        <f t="shared" si="34"/>
        <v>44.76</v>
      </c>
      <c r="I202" s="14">
        <f t="shared" si="35"/>
        <v>75.96000000000001</v>
      </c>
      <c r="J202" s="13">
        <v>5</v>
      </c>
      <c r="K202" s="13"/>
    </row>
    <row r="203" spans="1:11" ht="19.5" customHeight="1">
      <c r="A203" s="13">
        <v>173</v>
      </c>
      <c r="B203" s="13" t="s">
        <v>386</v>
      </c>
      <c r="C203" s="13" t="s">
        <v>387</v>
      </c>
      <c r="D203" s="13" t="s">
        <v>377</v>
      </c>
      <c r="E203" s="14">
        <v>79</v>
      </c>
      <c r="F203" s="14">
        <f t="shared" si="33"/>
        <v>31.6</v>
      </c>
      <c r="G203" s="14">
        <v>67.2</v>
      </c>
      <c r="H203" s="14">
        <f t="shared" si="34"/>
        <v>40.32</v>
      </c>
      <c r="I203" s="14">
        <f t="shared" si="35"/>
        <v>71.92</v>
      </c>
      <c r="J203" s="13">
        <v>6</v>
      </c>
      <c r="K203" s="13"/>
    </row>
    <row r="204" spans="1:11" ht="15" customHeight="1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19.5" customHeight="1">
      <c r="A205" s="13">
        <v>174</v>
      </c>
      <c r="B205" s="13" t="s">
        <v>388</v>
      </c>
      <c r="C205" s="13" t="s">
        <v>389</v>
      </c>
      <c r="D205" s="13" t="s">
        <v>390</v>
      </c>
      <c r="E205" s="14">
        <v>75</v>
      </c>
      <c r="F205" s="14">
        <f>E205*0.4</f>
        <v>30</v>
      </c>
      <c r="G205" s="14">
        <v>84.8</v>
      </c>
      <c r="H205" s="14">
        <f>G205*0.6</f>
        <v>50.879999999999995</v>
      </c>
      <c r="I205" s="14">
        <f>F205+H205</f>
        <v>80.88</v>
      </c>
      <c r="J205" s="13">
        <v>1</v>
      </c>
      <c r="K205" s="17" t="s">
        <v>17</v>
      </c>
    </row>
    <row r="206" spans="1:11" ht="19.5" customHeight="1">
      <c r="A206" s="13">
        <v>175</v>
      </c>
      <c r="B206" s="13" t="s">
        <v>391</v>
      </c>
      <c r="C206" s="13" t="s">
        <v>392</v>
      </c>
      <c r="D206" s="13" t="s">
        <v>390</v>
      </c>
      <c r="E206" s="14">
        <v>72</v>
      </c>
      <c r="F206" s="14">
        <f>E206*0.4</f>
        <v>28.8</v>
      </c>
      <c r="G206" s="14">
        <v>86.6</v>
      </c>
      <c r="H206" s="14">
        <f>G206*0.6</f>
        <v>51.959999999999994</v>
      </c>
      <c r="I206" s="14">
        <f>F206+H206</f>
        <v>80.75999999999999</v>
      </c>
      <c r="J206" s="13">
        <v>2</v>
      </c>
      <c r="K206" s="13"/>
    </row>
    <row r="207" spans="1:11" ht="19.5" customHeight="1">
      <c r="A207" s="13">
        <v>176</v>
      </c>
      <c r="B207" s="13" t="s">
        <v>393</v>
      </c>
      <c r="C207" s="13" t="s">
        <v>394</v>
      </c>
      <c r="D207" s="13" t="s">
        <v>390</v>
      </c>
      <c r="E207" s="14">
        <v>67.5</v>
      </c>
      <c r="F207" s="14">
        <f>E207*0.4</f>
        <v>27</v>
      </c>
      <c r="G207" s="14">
        <v>77.6</v>
      </c>
      <c r="H207" s="14">
        <f>G207*0.6</f>
        <v>46.559999999999995</v>
      </c>
      <c r="I207" s="14">
        <f>F207+H207</f>
        <v>73.56</v>
      </c>
      <c r="J207" s="13">
        <v>3</v>
      </c>
      <c r="K207" s="13"/>
    </row>
    <row r="208" spans="1:11" ht="15" customHeight="1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9.5" customHeight="1">
      <c r="A209" s="13">
        <v>177</v>
      </c>
      <c r="B209" s="13" t="s">
        <v>395</v>
      </c>
      <c r="C209" s="13" t="s">
        <v>396</v>
      </c>
      <c r="D209" s="13" t="s">
        <v>397</v>
      </c>
      <c r="E209" s="14">
        <v>79.5</v>
      </c>
      <c r="F209" s="14">
        <f aca="true" t="shared" si="36" ref="F209:F214">E209*0.4</f>
        <v>31.8</v>
      </c>
      <c r="G209" s="14">
        <v>86.4</v>
      </c>
      <c r="H209" s="14">
        <f aca="true" t="shared" si="37" ref="H209:H214">G209*0.6</f>
        <v>51.84</v>
      </c>
      <c r="I209" s="14">
        <f aca="true" t="shared" si="38" ref="I209:I214">F209+H209</f>
        <v>83.64</v>
      </c>
      <c r="J209" s="13">
        <v>1</v>
      </c>
      <c r="K209" s="17" t="s">
        <v>17</v>
      </c>
    </row>
    <row r="210" spans="1:11" ht="19.5" customHeight="1">
      <c r="A210" s="13">
        <v>178</v>
      </c>
      <c r="B210" s="13" t="s">
        <v>398</v>
      </c>
      <c r="C210" s="13" t="s">
        <v>399</v>
      </c>
      <c r="D210" s="13" t="s">
        <v>397</v>
      </c>
      <c r="E210" s="14">
        <v>74.5</v>
      </c>
      <c r="F210" s="14">
        <f t="shared" si="36"/>
        <v>29.8</v>
      </c>
      <c r="G210" s="14">
        <v>82.8</v>
      </c>
      <c r="H210" s="14">
        <f t="shared" si="37"/>
        <v>49.68</v>
      </c>
      <c r="I210" s="14">
        <f t="shared" si="38"/>
        <v>79.48</v>
      </c>
      <c r="J210" s="13">
        <v>2</v>
      </c>
      <c r="K210" s="17" t="s">
        <v>17</v>
      </c>
    </row>
    <row r="211" spans="1:11" ht="19.5" customHeight="1">
      <c r="A211" s="13">
        <v>179</v>
      </c>
      <c r="B211" s="13" t="s">
        <v>400</v>
      </c>
      <c r="C211" s="13" t="s">
        <v>401</v>
      </c>
      <c r="D211" s="13" t="s">
        <v>397</v>
      </c>
      <c r="E211" s="14">
        <v>72</v>
      </c>
      <c r="F211" s="14">
        <f t="shared" si="36"/>
        <v>28.8</v>
      </c>
      <c r="G211" s="14">
        <v>78.9</v>
      </c>
      <c r="H211" s="14">
        <f t="shared" si="37"/>
        <v>47.34</v>
      </c>
      <c r="I211" s="14">
        <f t="shared" si="38"/>
        <v>76.14</v>
      </c>
      <c r="J211" s="13">
        <v>3</v>
      </c>
      <c r="K211" s="13"/>
    </row>
    <row r="212" spans="1:11" ht="19.5" customHeight="1">
      <c r="A212" s="13">
        <v>180</v>
      </c>
      <c r="B212" s="13" t="s">
        <v>402</v>
      </c>
      <c r="C212" s="13" t="s">
        <v>403</v>
      </c>
      <c r="D212" s="13" t="s">
        <v>397</v>
      </c>
      <c r="E212" s="14">
        <v>70</v>
      </c>
      <c r="F212" s="14">
        <f t="shared" si="36"/>
        <v>28</v>
      </c>
      <c r="G212" s="14">
        <v>73.8</v>
      </c>
      <c r="H212" s="14">
        <f t="shared" si="37"/>
        <v>44.279999999999994</v>
      </c>
      <c r="I212" s="14">
        <f t="shared" si="38"/>
        <v>72.28</v>
      </c>
      <c r="J212" s="13">
        <v>4</v>
      </c>
      <c r="K212" s="13"/>
    </row>
    <row r="213" spans="1:11" ht="19.5" customHeight="1">
      <c r="A213" s="13">
        <v>181</v>
      </c>
      <c r="B213" s="13" t="s">
        <v>404</v>
      </c>
      <c r="C213" s="13" t="s">
        <v>405</v>
      </c>
      <c r="D213" s="13" t="s">
        <v>397</v>
      </c>
      <c r="E213" s="14">
        <v>73</v>
      </c>
      <c r="F213" s="14">
        <f t="shared" si="36"/>
        <v>29.200000000000003</v>
      </c>
      <c r="G213" s="14">
        <v>71.5</v>
      </c>
      <c r="H213" s="14">
        <f t="shared" si="37"/>
        <v>42.9</v>
      </c>
      <c r="I213" s="14">
        <f t="shared" si="38"/>
        <v>72.1</v>
      </c>
      <c r="J213" s="13">
        <v>5</v>
      </c>
      <c r="K213" s="13"/>
    </row>
    <row r="214" spans="1:11" ht="19.5" customHeight="1">
      <c r="A214" s="13">
        <v>182</v>
      </c>
      <c r="B214" s="13" t="s">
        <v>406</v>
      </c>
      <c r="C214" s="13" t="s">
        <v>407</v>
      </c>
      <c r="D214" s="13" t="s">
        <v>397</v>
      </c>
      <c r="E214" s="14">
        <v>76</v>
      </c>
      <c r="F214" s="14">
        <f t="shared" si="36"/>
        <v>30.400000000000002</v>
      </c>
      <c r="G214" s="14">
        <v>68.7</v>
      </c>
      <c r="H214" s="14">
        <f t="shared" si="37"/>
        <v>41.22</v>
      </c>
      <c r="I214" s="14">
        <f t="shared" si="38"/>
        <v>71.62</v>
      </c>
      <c r="J214" s="13">
        <v>6</v>
      </c>
      <c r="K214" s="13"/>
    </row>
    <row r="215" spans="1:11" ht="15" customHeight="1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 ht="19.5" customHeight="1">
      <c r="A216" s="13">
        <v>183</v>
      </c>
      <c r="B216" s="13" t="s">
        <v>408</v>
      </c>
      <c r="C216" s="13" t="s">
        <v>409</v>
      </c>
      <c r="D216" s="13" t="s">
        <v>410</v>
      </c>
      <c r="E216" s="14">
        <v>58.5</v>
      </c>
      <c r="F216" s="14">
        <f>E216*0.4</f>
        <v>23.400000000000002</v>
      </c>
      <c r="G216" s="14">
        <v>85.3</v>
      </c>
      <c r="H216" s="14">
        <f>G216*0.6</f>
        <v>51.18</v>
      </c>
      <c r="I216" s="14">
        <f>F216+H216</f>
        <v>74.58</v>
      </c>
      <c r="J216" s="13">
        <v>1</v>
      </c>
      <c r="K216" s="17" t="s">
        <v>17</v>
      </c>
    </row>
    <row r="217" spans="1:11" ht="19.5" customHeight="1">
      <c r="A217" s="13">
        <v>184</v>
      </c>
      <c r="B217" s="13" t="s">
        <v>411</v>
      </c>
      <c r="C217" s="13" t="s">
        <v>412</v>
      </c>
      <c r="D217" s="13" t="s">
        <v>410</v>
      </c>
      <c r="E217" s="14">
        <v>65.5</v>
      </c>
      <c r="F217" s="14">
        <f>E217*0.4</f>
        <v>26.200000000000003</v>
      </c>
      <c r="G217" s="14">
        <v>80.5</v>
      </c>
      <c r="H217" s="14">
        <f>G217*0.6</f>
        <v>48.3</v>
      </c>
      <c r="I217" s="14">
        <f>F217+H217</f>
        <v>74.5</v>
      </c>
      <c r="J217" s="13">
        <v>2</v>
      </c>
      <c r="K217" s="13"/>
    </row>
    <row r="218" spans="1:11" ht="19.5" customHeight="1">
      <c r="A218" s="13">
        <v>185</v>
      </c>
      <c r="B218" s="13" t="s">
        <v>413</v>
      </c>
      <c r="C218" s="13" t="s">
        <v>414</v>
      </c>
      <c r="D218" s="13" t="s">
        <v>410</v>
      </c>
      <c r="E218" s="14">
        <v>57</v>
      </c>
      <c r="F218" s="14">
        <f>E218*0.4</f>
        <v>22.8</v>
      </c>
      <c r="G218" s="14">
        <v>81.6</v>
      </c>
      <c r="H218" s="14">
        <f>G218*0.6</f>
        <v>48.959999999999994</v>
      </c>
      <c r="I218" s="14">
        <f>F218+H218</f>
        <v>71.75999999999999</v>
      </c>
      <c r="J218" s="13">
        <v>3</v>
      </c>
      <c r="K218" s="13"/>
    </row>
    <row r="219" spans="1:11" ht="15" customHeight="1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ht="19.5" customHeight="1">
      <c r="A220" s="13">
        <v>186</v>
      </c>
      <c r="B220" s="13" t="s">
        <v>415</v>
      </c>
      <c r="C220" s="13" t="s">
        <v>416</v>
      </c>
      <c r="D220" s="13" t="s">
        <v>417</v>
      </c>
      <c r="E220" s="14">
        <v>71.5</v>
      </c>
      <c r="F220" s="14">
        <f>E220*0.4</f>
        <v>28.6</v>
      </c>
      <c r="G220" s="14">
        <v>84</v>
      </c>
      <c r="H220" s="14">
        <f>G220*0.6</f>
        <v>50.4</v>
      </c>
      <c r="I220" s="14">
        <f>F220+H220</f>
        <v>79</v>
      </c>
      <c r="J220" s="13">
        <v>1</v>
      </c>
      <c r="K220" s="17" t="s">
        <v>17</v>
      </c>
    </row>
    <row r="221" spans="1:11" ht="19.5" customHeight="1">
      <c r="A221" s="13">
        <v>187</v>
      </c>
      <c r="B221" s="13" t="s">
        <v>418</v>
      </c>
      <c r="C221" s="13" t="s">
        <v>419</v>
      </c>
      <c r="D221" s="13" t="s">
        <v>417</v>
      </c>
      <c r="E221" s="14">
        <v>76</v>
      </c>
      <c r="F221" s="14">
        <f>E221*0.4</f>
        <v>30.400000000000002</v>
      </c>
      <c r="G221" s="14">
        <v>71.8</v>
      </c>
      <c r="H221" s="14">
        <f>G221*0.6</f>
        <v>43.08</v>
      </c>
      <c r="I221" s="14">
        <f>F221+H221</f>
        <v>73.48</v>
      </c>
      <c r="J221" s="13">
        <v>2</v>
      </c>
      <c r="K221" s="13"/>
    </row>
    <row r="222" spans="1:11" ht="19.5" customHeight="1">
      <c r="A222" s="13">
        <v>188</v>
      </c>
      <c r="B222" s="13" t="s">
        <v>420</v>
      </c>
      <c r="C222" s="13" t="s">
        <v>421</v>
      </c>
      <c r="D222" s="13" t="s">
        <v>417</v>
      </c>
      <c r="E222" s="14">
        <v>69.5</v>
      </c>
      <c r="F222" s="14">
        <f>E222*0.4</f>
        <v>27.8</v>
      </c>
      <c r="G222" s="14">
        <v>73.2</v>
      </c>
      <c r="H222" s="14">
        <f>G222*0.6</f>
        <v>43.92</v>
      </c>
      <c r="I222" s="14">
        <f>F222+H222</f>
        <v>71.72</v>
      </c>
      <c r="J222" s="13">
        <v>3</v>
      </c>
      <c r="K222" s="13"/>
    </row>
    <row r="223" spans="1:11" ht="15" customHeight="1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1" ht="30" customHeight="1">
      <c r="A224" s="13">
        <v>189</v>
      </c>
      <c r="B224" s="13" t="s">
        <v>422</v>
      </c>
      <c r="C224" s="13" t="s">
        <v>423</v>
      </c>
      <c r="D224" s="13" t="s">
        <v>424</v>
      </c>
      <c r="E224" s="14">
        <v>70.5</v>
      </c>
      <c r="F224" s="14">
        <f aca="true" t="shared" si="39" ref="F224:F231">E224*0.4</f>
        <v>28.200000000000003</v>
      </c>
      <c r="G224" s="14">
        <v>82.1</v>
      </c>
      <c r="H224" s="14">
        <f aca="true" t="shared" si="40" ref="H224:H231">G224*0.6</f>
        <v>49.26</v>
      </c>
      <c r="I224" s="14">
        <f aca="true" t="shared" si="41" ref="I224:I231">F224+H224</f>
        <v>77.46000000000001</v>
      </c>
      <c r="J224" s="13">
        <v>1</v>
      </c>
      <c r="K224" s="17" t="s">
        <v>17</v>
      </c>
    </row>
    <row r="225" spans="1:11" ht="30" customHeight="1">
      <c r="A225" s="13">
        <v>190</v>
      </c>
      <c r="B225" s="13" t="s">
        <v>425</v>
      </c>
      <c r="C225" s="13" t="s">
        <v>426</v>
      </c>
      <c r="D225" s="13" t="s">
        <v>424</v>
      </c>
      <c r="E225" s="14">
        <v>75</v>
      </c>
      <c r="F225" s="14">
        <f t="shared" si="39"/>
        <v>30</v>
      </c>
      <c r="G225" s="14">
        <v>75.4</v>
      </c>
      <c r="H225" s="14">
        <f t="shared" si="40"/>
        <v>45.24</v>
      </c>
      <c r="I225" s="14">
        <f t="shared" si="41"/>
        <v>75.24000000000001</v>
      </c>
      <c r="J225" s="13">
        <v>2</v>
      </c>
      <c r="K225" s="17" t="s">
        <v>17</v>
      </c>
    </row>
    <row r="226" spans="1:11" ht="30" customHeight="1">
      <c r="A226" s="13">
        <v>191</v>
      </c>
      <c r="B226" s="13" t="s">
        <v>427</v>
      </c>
      <c r="C226" s="13" t="s">
        <v>428</v>
      </c>
      <c r="D226" s="13" t="s">
        <v>424</v>
      </c>
      <c r="E226" s="14">
        <v>64</v>
      </c>
      <c r="F226" s="14">
        <f t="shared" si="39"/>
        <v>25.6</v>
      </c>
      <c r="G226" s="14">
        <v>81.4</v>
      </c>
      <c r="H226" s="14">
        <f t="shared" si="40"/>
        <v>48.84</v>
      </c>
      <c r="I226" s="14">
        <f t="shared" si="41"/>
        <v>74.44</v>
      </c>
      <c r="J226" s="13">
        <v>3</v>
      </c>
      <c r="K226" s="17" t="s">
        <v>17</v>
      </c>
    </row>
    <row r="227" spans="1:11" ht="30" customHeight="1">
      <c r="A227" s="13">
        <v>192</v>
      </c>
      <c r="B227" s="13" t="s">
        <v>429</v>
      </c>
      <c r="C227" s="13" t="s">
        <v>430</v>
      </c>
      <c r="D227" s="13" t="s">
        <v>424</v>
      </c>
      <c r="E227" s="14">
        <v>83.5</v>
      </c>
      <c r="F227" s="14">
        <f t="shared" si="39"/>
        <v>33.4</v>
      </c>
      <c r="G227" s="14">
        <v>68</v>
      </c>
      <c r="H227" s="14">
        <f t="shared" si="40"/>
        <v>40.8</v>
      </c>
      <c r="I227" s="14">
        <f t="shared" si="41"/>
        <v>74.19999999999999</v>
      </c>
      <c r="J227" s="13">
        <v>4</v>
      </c>
      <c r="K227" s="13"/>
    </row>
    <row r="228" spans="1:11" ht="30" customHeight="1">
      <c r="A228" s="13">
        <v>193</v>
      </c>
      <c r="B228" s="13" t="s">
        <v>431</v>
      </c>
      <c r="C228" s="13" t="s">
        <v>432</v>
      </c>
      <c r="D228" s="13" t="s">
        <v>424</v>
      </c>
      <c r="E228" s="14">
        <v>62.5</v>
      </c>
      <c r="F228" s="14">
        <f t="shared" si="39"/>
        <v>25</v>
      </c>
      <c r="G228" s="14">
        <v>71.6</v>
      </c>
      <c r="H228" s="14">
        <f t="shared" si="40"/>
        <v>42.959999999999994</v>
      </c>
      <c r="I228" s="14">
        <f t="shared" si="41"/>
        <v>67.96</v>
      </c>
      <c r="J228" s="13">
        <v>5</v>
      </c>
      <c r="K228" s="13"/>
    </row>
    <row r="229" spans="1:11" ht="30" customHeight="1">
      <c r="A229" s="13">
        <v>194</v>
      </c>
      <c r="B229" s="13" t="s">
        <v>433</v>
      </c>
      <c r="C229" s="13" t="s">
        <v>434</v>
      </c>
      <c r="D229" s="13" t="s">
        <v>424</v>
      </c>
      <c r="E229" s="14">
        <v>64</v>
      </c>
      <c r="F229" s="14">
        <f t="shared" si="39"/>
        <v>25.6</v>
      </c>
      <c r="G229" s="14">
        <v>68.4</v>
      </c>
      <c r="H229" s="14">
        <f t="shared" si="40"/>
        <v>41.04</v>
      </c>
      <c r="I229" s="14">
        <f t="shared" si="41"/>
        <v>66.64</v>
      </c>
      <c r="J229" s="13">
        <v>6</v>
      </c>
      <c r="K229" s="13"/>
    </row>
    <row r="230" spans="1:11" ht="30" customHeight="1">
      <c r="A230" s="13">
        <v>195</v>
      </c>
      <c r="B230" s="13" t="s">
        <v>435</v>
      </c>
      <c r="C230" s="13" t="s">
        <v>436</v>
      </c>
      <c r="D230" s="13" t="s">
        <v>424</v>
      </c>
      <c r="E230" s="14">
        <v>63</v>
      </c>
      <c r="F230" s="14">
        <f t="shared" si="39"/>
        <v>25.200000000000003</v>
      </c>
      <c r="G230" s="14">
        <v>64.4</v>
      </c>
      <c r="H230" s="14">
        <f t="shared" si="40"/>
        <v>38.64</v>
      </c>
      <c r="I230" s="14">
        <f t="shared" si="41"/>
        <v>63.84</v>
      </c>
      <c r="J230" s="13">
        <v>7</v>
      </c>
      <c r="K230" s="13"/>
    </row>
    <row r="231" spans="1:11" ht="30" customHeight="1">
      <c r="A231" s="13">
        <v>196</v>
      </c>
      <c r="B231" s="13" t="s">
        <v>437</v>
      </c>
      <c r="C231" s="13" t="s">
        <v>438</v>
      </c>
      <c r="D231" s="13" t="s">
        <v>424</v>
      </c>
      <c r="E231" s="14">
        <v>69.5</v>
      </c>
      <c r="F231" s="14">
        <f t="shared" si="39"/>
        <v>27.8</v>
      </c>
      <c r="G231" s="14">
        <v>59.6</v>
      </c>
      <c r="H231" s="14">
        <f t="shared" si="40"/>
        <v>35.76</v>
      </c>
      <c r="I231" s="14">
        <f t="shared" si="41"/>
        <v>63.56</v>
      </c>
      <c r="J231" s="13">
        <v>8</v>
      </c>
      <c r="K231" s="13"/>
    </row>
    <row r="232" spans="1:11" ht="15" customHeight="1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ht="30" customHeight="1">
      <c r="A233" s="13">
        <v>197</v>
      </c>
      <c r="B233" s="13" t="s">
        <v>439</v>
      </c>
      <c r="C233" s="13" t="s">
        <v>440</v>
      </c>
      <c r="D233" s="13" t="s">
        <v>441</v>
      </c>
      <c r="E233" s="14">
        <v>80.5</v>
      </c>
      <c r="F233" s="14">
        <f>E233*0.4</f>
        <v>32.2</v>
      </c>
      <c r="G233" s="14">
        <v>82.2</v>
      </c>
      <c r="H233" s="14">
        <f>G233*0.6</f>
        <v>49.32</v>
      </c>
      <c r="I233" s="14">
        <f>F233+H233</f>
        <v>81.52000000000001</v>
      </c>
      <c r="J233" s="13">
        <v>1</v>
      </c>
      <c r="K233" s="17" t="s">
        <v>17</v>
      </c>
    </row>
    <row r="234" spans="1:11" ht="30" customHeight="1">
      <c r="A234" s="13">
        <v>198</v>
      </c>
      <c r="B234" s="13" t="s">
        <v>442</v>
      </c>
      <c r="C234" s="13" t="s">
        <v>443</v>
      </c>
      <c r="D234" s="13" t="s">
        <v>441</v>
      </c>
      <c r="E234" s="14">
        <v>79</v>
      </c>
      <c r="F234" s="14">
        <f>E234*0.4</f>
        <v>31.6</v>
      </c>
      <c r="G234" s="14">
        <v>78.4</v>
      </c>
      <c r="H234" s="14">
        <f>G234*0.6</f>
        <v>47.04</v>
      </c>
      <c r="I234" s="14">
        <f>F234+H234</f>
        <v>78.64</v>
      </c>
      <c r="J234" s="13">
        <v>2</v>
      </c>
      <c r="K234" s="13"/>
    </row>
    <row r="235" spans="1:11" ht="30" customHeight="1">
      <c r="A235" s="13">
        <v>199</v>
      </c>
      <c r="B235" s="13" t="s">
        <v>444</v>
      </c>
      <c r="C235" s="13" t="s">
        <v>445</v>
      </c>
      <c r="D235" s="13" t="s">
        <v>441</v>
      </c>
      <c r="E235" s="14">
        <v>78</v>
      </c>
      <c r="F235" s="14">
        <f>E235*0.4</f>
        <v>31.200000000000003</v>
      </c>
      <c r="G235" s="14">
        <v>78</v>
      </c>
      <c r="H235" s="14">
        <f>G235*0.6</f>
        <v>46.8</v>
      </c>
      <c r="I235" s="14">
        <f>F235+H235</f>
        <v>78</v>
      </c>
      <c r="J235" s="13">
        <v>3</v>
      </c>
      <c r="K235" s="13"/>
    </row>
    <row r="236" spans="1:11" ht="15" customHeight="1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1:11" ht="19.5" customHeight="1">
      <c r="A237" s="13">
        <v>200</v>
      </c>
      <c r="B237" s="13" t="s">
        <v>446</v>
      </c>
      <c r="C237" s="13" t="s">
        <v>447</v>
      </c>
      <c r="D237" s="13" t="s">
        <v>448</v>
      </c>
      <c r="E237" s="14">
        <v>79.5</v>
      </c>
      <c r="F237" s="14">
        <f>E237*0.4</f>
        <v>31.8</v>
      </c>
      <c r="G237" s="14">
        <v>83.6</v>
      </c>
      <c r="H237" s="14">
        <f>G237*0.6</f>
        <v>50.16</v>
      </c>
      <c r="I237" s="14">
        <f>F237+H237</f>
        <v>81.96</v>
      </c>
      <c r="J237" s="13">
        <v>1</v>
      </c>
      <c r="K237" s="17" t="s">
        <v>17</v>
      </c>
    </row>
    <row r="238" spans="1:11" ht="19.5" customHeight="1">
      <c r="A238" s="13">
        <v>201</v>
      </c>
      <c r="B238" s="13" t="s">
        <v>449</v>
      </c>
      <c r="C238" s="13" t="s">
        <v>450</v>
      </c>
      <c r="D238" s="13" t="s">
        <v>448</v>
      </c>
      <c r="E238" s="14">
        <v>81</v>
      </c>
      <c r="F238" s="14">
        <f>E238*0.4</f>
        <v>32.4</v>
      </c>
      <c r="G238" s="14">
        <v>81.7</v>
      </c>
      <c r="H238" s="14">
        <f>G238*0.6</f>
        <v>49.02</v>
      </c>
      <c r="I238" s="14">
        <f>F238+H238</f>
        <v>81.42</v>
      </c>
      <c r="J238" s="13">
        <v>2</v>
      </c>
      <c r="K238" s="13"/>
    </row>
    <row r="239" spans="1:11" ht="19.5" customHeight="1">
      <c r="A239" s="13">
        <v>202</v>
      </c>
      <c r="B239" s="13" t="s">
        <v>451</v>
      </c>
      <c r="C239" s="13" t="s">
        <v>452</v>
      </c>
      <c r="D239" s="13" t="s">
        <v>448</v>
      </c>
      <c r="E239" s="14">
        <v>77</v>
      </c>
      <c r="F239" s="14">
        <f>E239*0.4</f>
        <v>30.8</v>
      </c>
      <c r="G239" s="14">
        <v>71.9</v>
      </c>
      <c r="H239" s="14">
        <f>G239*0.6</f>
        <v>43.14</v>
      </c>
      <c r="I239" s="14">
        <f>F239+H239</f>
        <v>73.94</v>
      </c>
      <c r="J239" s="13">
        <v>3</v>
      </c>
      <c r="K239" s="13"/>
    </row>
    <row r="240" spans="1:11" ht="15" customHeight="1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1:11" ht="19.5" customHeight="1">
      <c r="A241" s="13">
        <v>203</v>
      </c>
      <c r="B241" s="13" t="s">
        <v>453</v>
      </c>
      <c r="C241" s="13" t="s">
        <v>454</v>
      </c>
      <c r="D241" s="13" t="s">
        <v>455</v>
      </c>
      <c r="E241" s="14">
        <v>82</v>
      </c>
      <c r="F241" s="14">
        <f>E241*0.4</f>
        <v>32.800000000000004</v>
      </c>
      <c r="G241" s="14">
        <v>81.2</v>
      </c>
      <c r="H241" s="14">
        <f>G241*0.6</f>
        <v>48.72</v>
      </c>
      <c r="I241" s="14">
        <f>F241+H241</f>
        <v>81.52000000000001</v>
      </c>
      <c r="J241" s="13">
        <v>1</v>
      </c>
      <c r="K241" s="17" t="s">
        <v>17</v>
      </c>
    </row>
    <row r="242" spans="1:11" ht="19.5" customHeight="1">
      <c r="A242" s="13">
        <v>204</v>
      </c>
      <c r="B242" s="13" t="s">
        <v>456</v>
      </c>
      <c r="C242" s="13" t="s">
        <v>457</v>
      </c>
      <c r="D242" s="13" t="s">
        <v>455</v>
      </c>
      <c r="E242" s="14">
        <v>77.5</v>
      </c>
      <c r="F242" s="14">
        <f>E242*0.4</f>
        <v>31</v>
      </c>
      <c r="G242" s="14">
        <v>83.3</v>
      </c>
      <c r="H242" s="14">
        <f>G242*0.6</f>
        <v>49.98</v>
      </c>
      <c r="I242" s="14">
        <f>F242+H242</f>
        <v>80.97999999999999</v>
      </c>
      <c r="J242" s="13">
        <v>2</v>
      </c>
      <c r="K242" s="13"/>
    </row>
    <row r="243" spans="1:11" ht="19.5" customHeight="1">
      <c r="A243" s="13">
        <v>205</v>
      </c>
      <c r="B243" s="13" t="s">
        <v>458</v>
      </c>
      <c r="C243" s="13" t="s">
        <v>459</v>
      </c>
      <c r="D243" s="13" t="s">
        <v>455</v>
      </c>
      <c r="E243" s="14">
        <v>75.5</v>
      </c>
      <c r="F243" s="14">
        <f>E243*0.4</f>
        <v>30.200000000000003</v>
      </c>
      <c r="G243" s="18">
        <v>-1</v>
      </c>
      <c r="H243" s="18" t="s">
        <v>155</v>
      </c>
      <c r="I243" s="18"/>
      <c r="J243" s="13"/>
      <c r="K243" s="13"/>
    </row>
    <row r="244" spans="1:11" ht="15" customHeight="1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1:11" ht="19.5" customHeight="1">
      <c r="A245" s="13">
        <v>206</v>
      </c>
      <c r="B245" s="13" t="s">
        <v>460</v>
      </c>
      <c r="C245" s="13" t="s">
        <v>461</v>
      </c>
      <c r="D245" s="13" t="s">
        <v>462</v>
      </c>
      <c r="E245" s="14">
        <v>79.5</v>
      </c>
      <c r="F245" s="14">
        <f aca="true" t="shared" si="42" ref="F245:F273">E245*0.4</f>
        <v>31.8</v>
      </c>
      <c r="G245" s="14">
        <v>88.6</v>
      </c>
      <c r="H245" s="14">
        <f aca="true" t="shared" si="43" ref="H245:H273">G245*0.6</f>
        <v>53.16</v>
      </c>
      <c r="I245" s="14">
        <f aca="true" t="shared" si="44" ref="I245:I273">F245+H245</f>
        <v>84.96</v>
      </c>
      <c r="J245" s="13">
        <v>1</v>
      </c>
      <c r="K245" s="17" t="s">
        <v>17</v>
      </c>
    </row>
    <row r="246" spans="1:11" ht="19.5" customHeight="1">
      <c r="A246" s="13">
        <v>207</v>
      </c>
      <c r="B246" s="13" t="s">
        <v>463</v>
      </c>
      <c r="C246" s="13" t="s">
        <v>464</v>
      </c>
      <c r="D246" s="13" t="s">
        <v>462</v>
      </c>
      <c r="E246" s="14">
        <v>81.5</v>
      </c>
      <c r="F246" s="14">
        <f t="shared" si="42"/>
        <v>32.6</v>
      </c>
      <c r="G246" s="14">
        <v>84.56</v>
      </c>
      <c r="H246" s="14">
        <f t="shared" si="43"/>
        <v>50.736</v>
      </c>
      <c r="I246" s="14">
        <f t="shared" si="44"/>
        <v>83.336</v>
      </c>
      <c r="J246" s="13">
        <v>2</v>
      </c>
      <c r="K246" s="17" t="s">
        <v>17</v>
      </c>
    </row>
    <row r="247" spans="1:11" ht="19.5" customHeight="1">
      <c r="A247" s="13">
        <v>208</v>
      </c>
      <c r="B247" s="13" t="s">
        <v>465</v>
      </c>
      <c r="C247" s="13" t="s">
        <v>466</v>
      </c>
      <c r="D247" s="13" t="s">
        <v>462</v>
      </c>
      <c r="E247" s="14">
        <v>75.5</v>
      </c>
      <c r="F247" s="14">
        <f t="shared" si="42"/>
        <v>30.200000000000003</v>
      </c>
      <c r="G247" s="14">
        <v>87.5</v>
      </c>
      <c r="H247" s="14">
        <f t="shared" si="43"/>
        <v>52.5</v>
      </c>
      <c r="I247" s="14">
        <f t="shared" si="44"/>
        <v>82.7</v>
      </c>
      <c r="J247" s="13">
        <v>3</v>
      </c>
      <c r="K247" s="17" t="s">
        <v>17</v>
      </c>
    </row>
    <row r="248" spans="1:11" ht="19.5" customHeight="1">
      <c r="A248" s="13">
        <v>209</v>
      </c>
      <c r="B248" s="13" t="s">
        <v>467</v>
      </c>
      <c r="C248" s="13" t="s">
        <v>468</v>
      </c>
      <c r="D248" s="13" t="s">
        <v>462</v>
      </c>
      <c r="E248" s="14">
        <v>77.5</v>
      </c>
      <c r="F248" s="14">
        <f t="shared" si="42"/>
        <v>31</v>
      </c>
      <c r="G248" s="14">
        <v>85.9</v>
      </c>
      <c r="H248" s="14">
        <f t="shared" si="43"/>
        <v>51.54</v>
      </c>
      <c r="I248" s="14">
        <f t="shared" si="44"/>
        <v>82.53999999999999</v>
      </c>
      <c r="J248" s="13">
        <v>4</v>
      </c>
      <c r="K248" s="17" t="s">
        <v>17</v>
      </c>
    </row>
    <row r="249" spans="1:11" ht="19.5" customHeight="1">
      <c r="A249" s="13">
        <v>210</v>
      </c>
      <c r="B249" s="13" t="s">
        <v>469</v>
      </c>
      <c r="C249" s="13" t="s">
        <v>470</v>
      </c>
      <c r="D249" s="13" t="s">
        <v>462</v>
      </c>
      <c r="E249" s="14">
        <v>75</v>
      </c>
      <c r="F249" s="14">
        <f t="shared" si="42"/>
        <v>30</v>
      </c>
      <c r="G249" s="14">
        <v>86.46</v>
      </c>
      <c r="H249" s="14">
        <f t="shared" si="43"/>
        <v>51.876</v>
      </c>
      <c r="I249" s="14">
        <f t="shared" si="44"/>
        <v>81.876</v>
      </c>
      <c r="J249" s="13">
        <v>5</v>
      </c>
      <c r="K249" s="17" t="s">
        <v>17</v>
      </c>
    </row>
    <row r="250" spans="1:11" ht="19.5" customHeight="1">
      <c r="A250" s="13">
        <v>211</v>
      </c>
      <c r="B250" s="13" t="s">
        <v>471</v>
      </c>
      <c r="C250" s="13" t="s">
        <v>472</v>
      </c>
      <c r="D250" s="13" t="s">
        <v>462</v>
      </c>
      <c r="E250" s="14">
        <v>77</v>
      </c>
      <c r="F250" s="14">
        <f t="shared" si="42"/>
        <v>30.8</v>
      </c>
      <c r="G250" s="14">
        <v>84.8</v>
      </c>
      <c r="H250" s="14">
        <f t="shared" si="43"/>
        <v>50.879999999999995</v>
      </c>
      <c r="I250" s="14">
        <f t="shared" si="44"/>
        <v>81.67999999999999</v>
      </c>
      <c r="J250" s="13">
        <v>6</v>
      </c>
      <c r="K250" s="17" t="s">
        <v>17</v>
      </c>
    </row>
    <row r="251" spans="1:11" ht="19.5" customHeight="1">
      <c r="A251" s="13">
        <v>212</v>
      </c>
      <c r="B251" s="13" t="s">
        <v>473</v>
      </c>
      <c r="C251" s="13" t="s">
        <v>474</v>
      </c>
      <c r="D251" s="13" t="s">
        <v>462</v>
      </c>
      <c r="E251" s="14">
        <v>77.5</v>
      </c>
      <c r="F251" s="14">
        <f t="shared" si="42"/>
        <v>31</v>
      </c>
      <c r="G251" s="14">
        <v>84.2</v>
      </c>
      <c r="H251" s="14">
        <f t="shared" si="43"/>
        <v>50.52</v>
      </c>
      <c r="I251" s="14">
        <f t="shared" si="44"/>
        <v>81.52000000000001</v>
      </c>
      <c r="J251" s="13">
        <v>7</v>
      </c>
      <c r="K251" s="17" t="s">
        <v>17</v>
      </c>
    </row>
    <row r="252" spans="1:11" ht="19.5" customHeight="1">
      <c r="A252" s="13">
        <v>213</v>
      </c>
      <c r="B252" s="13" t="s">
        <v>475</v>
      </c>
      <c r="C252" s="13" t="s">
        <v>476</v>
      </c>
      <c r="D252" s="13" t="s">
        <v>462</v>
      </c>
      <c r="E252" s="14">
        <v>75</v>
      </c>
      <c r="F252" s="14">
        <f t="shared" si="42"/>
        <v>30</v>
      </c>
      <c r="G252" s="14">
        <v>84.8</v>
      </c>
      <c r="H252" s="14">
        <f t="shared" si="43"/>
        <v>50.879999999999995</v>
      </c>
      <c r="I252" s="14">
        <f t="shared" si="44"/>
        <v>80.88</v>
      </c>
      <c r="J252" s="13">
        <v>8</v>
      </c>
      <c r="K252" s="17" t="s">
        <v>17</v>
      </c>
    </row>
    <row r="253" spans="1:11" ht="19.5" customHeight="1">
      <c r="A253" s="13">
        <v>214</v>
      </c>
      <c r="B253" s="13" t="s">
        <v>477</v>
      </c>
      <c r="C253" s="13" t="s">
        <v>478</v>
      </c>
      <c r="D253" s="13" t="s">
        <v>462</v>
      </c>
      <c r="E253" s="14">
        <v>75.5</v>
      </c>
      <c r="F253" s="14">
        <f t="shared" si="42"/>
        <v>30.200000000000003</v>
      </c>
      <c r="G253" s="14">
        <v>84.26</v>
      </c>
      <c r="H253" s="14">
        <f t="shared" si="43"/>
        <v>50.556000000000004</v>
      </c>
      <c r="I253" s="14">
        <f t="shared" si="44"/>
        <v>80.756</v>
      </c>
      <c r="J253" s="13">
        <v>9</v>
      </c>
      <c r="K253" s="17" t="s">
        <v>17</v>
      </c>
    </row>
    <row r="254" spans="1:11" ht="19.5" customHeight="1">
      <c r="A254" s="13">
        <v>215</v>
      </c>
      <c r="B254" s="13" t="s">
        <v>479</v>
      </c>
      <c r="C254" s="13" t="s">
        <v>480</v>
      </c>
      <c r="D254" s="13" t="s">
        <v>462</v>
      </c>
      <c r="E254" s="14">
        <v>77.5</v>
      </c>
      <c r="F254" s="14">
        <f t="shared" si="42"/>
        <v>31</v>
      </c>
      <c r="G254" s="14">
        <v>82.6</v>
      </c>
      <c r="H254" s="14">
        <f t="shared" si="43"/>
        <v>49.559999999999995</v>
      </c>
      <c r="I254" s="14">
        <f t="shared" si="44"/>
        <v>80.56</v>
      </c>
      <c r="J254" s="13">
        <v>10</v>
      </c>
      <c r="K254" s="13"/>
    </row>
    <row r="255" spans="1:11" ht="19.5" customHeight="1">
      <c r="A255" s="13">
        <v>216</v>
      </c>
      <c r="B255" s="13" t="s">
        <v>481</v>
      </c>
      <c r="C255" s="13" t="s">
        <v>482</v>
      </c>
      <c r="D255" s="13" t="s">
        <v>462</v>
      </c>
      <c r="E255" s="14">
        <v>75</v>
      </c>
      <c r="F255" s="14">
        <f t="shared" si="42"/>
        <v>30</v>
      </c>
      <c r="G255" s="14">
        <v>82.6</v>
      </c>
      <c r="H255" s="14">
        <f t="shared" si="43"/>
        <v>49.559999999999995</v>
      </c>
      <c r="I255" s="14">
        <f t="shared" si="44"/>
        <v>79.56</v>
      </c>
      <c r="J255" s="13">
        <v>11</v>
      </c>
      <c r="K255" s="13"/>
    </row>
    <row r="256" spans="1:11" ht="19.5" customHeight="1">
      <c r="A256" s="13">
        <v>217</v>
      </c>
      <c r="B256" s="13" t="s">
        <v>483</v>
      </c>
      <c r="C256" s="13" t="s">
        <v>484</v>
      </c>
      <c r="D256" s="13" t="s">
        <v>462</v>
      </c>
      <c r="E256" s="14">
        <v>74</v>
      </c>
      <c r="F256" s="14">
        <f t="shared" si="42"/>
        <v>29.6</v>
      </c>
      <c r="G256" s="14">
        <v>82</v>
      </c>
      <c r="H256" s="14">
        <f t="shared" si="43"/>
        <v>49.199999999999996</v>
      </c>
      <c r="I256" s="14">
        <f t="shared" si="44"/>
        <v>78.8</v>
      </c>
      <c r="J256" s="13">
        <v>12</v>
      </c>
      <c r="K256" s="13"/>
    </row>
    <row r="257" spans="1:11" ht="19.5" customHeight="1">
      <c r="A257" s="13">
        <v>218</v>
      </c>
      <c r="B257" s="13" t="s">
        <v>485</v>
      </c>
      <c r="C257" s="13" t="s">
        <v>486</v>
      </c>
      <c r="D257" s="13" t="s">
        <v>462</v>
      </c>
      <c r="E257" s="14">
        <v>76</v>
      </c>
      <c r="F257" s="14">
        <f t="shared" si="42"/>
        <v>30.400000000000002</v>
      </c>
      <c r="G257" s="14">
        <v>80</v>
      </c>
      <c r="H257" s="14">
        <f t="shared" si="43"/>
        <v>48</v>
      </c>
      <c r="I257" s="14">
        <f t="shared" si="44"/>
        <v>78.4</v>
      </c>
      <c r="J257" s="13">
        <v>13</v>
      </c>
      <c r="K257" s="13"/>
    </row>
    <row r="258" spans="1:11" ht="19.5" customHeight="1">
      <c r="A258" s="13">
        <v>219</v>
      </c>
      <c r="B258" s="13" t="s">
        <v>487</v>
      </c>
      <c r="C258" s="13" t="s">
        <v>488</v>
      </c>
      <c r="D258" s="13" t="s">
        <v>462</v>
      </c>
      <c r="E258" s="14">
        <v>77.5</v>
      </c>
      <c r="F258" s="14">
        <f t="shared" si="42"/>
        <v>31</v>
      </c>
      <c r="G258" s="14">
        <v>78.9</v>
      </c>
      <c r="H258" s="14">
        <f t="shared" si="43"/>
        <v>47.34</v>
      </c>
      <c r="I258" s="14">
        <f t="shared" si="44"/>
        <v>78.34</v>
      </c>
      <c r="J258" s="13">
        <v>14</v>
      </c>
      <c r="K258" s="13"/>
    </row>
    <row r="259" spans="1:11" ht="19.5" customHeight="1">
      <c r="A259" s="13">
        <v>220</v>
      </c>
      <c r="B259" s="13" t="s">
        <v>489</v>
      </c>
      <c r="C259" s="13" t="s">
        <v>490</v>
      </c>
      <c r="D259" s="13" t="s">
        <v>462</v>
      </c>
      <c r="E259" s="14">
        <v>77</v>
      </c>
      <c r="F259" s="14">
        <f t="shared" si="42"/>
        <v>30.8</v>
      </c>
      <c r="G259" s="14">
        <v>78</v>
      </c>
      <c r="H259" s="14">
        <f t="shared" si="43"/>
        <v>46.8</v>
      </c>
      <c r="I259" s="14">
        <f t="shared" si="44"/>
        <v>77.6</v>
      </c>
      <c r="J259" s="13">
        <v>15</v>
      </c>
      <c r="K259" s="13"/>
    </row>
    <row r="260" spans="1:11" ht="19.5" customHeight="1">
      <c r="A260" s="13">
        <v>221</v>
      </c>
      <c r="B260" s="13" t="s">
        <v>491</v>
      </c>
      <c r="C260" s="13" t="s">
        <v>492</v>
      </c>
      <c r="D260" s="13" t="s">
        <v>462</v>
      </c>
      <c r="E260" s="14">
        <v>75</v>
      </c>
      <c r="F260" s="14">
        <f t="shared" si="42"/>
        <v>30</v>
      </c>
      <c r="G260" s="14">
        <v>77.9</v>
      </c>
      <c r="H260" s="14">
        <f t="shared" si="43"/>
        <v>46.74</v>
      </c>
      <c r="I260" s="14">
        <f t="shared" si="44"/>
        <v>76.74000000000001</v>
      </c>
      <c r="J260" s="13">
        <v>16</v>
      </c>
      <c r="K260" s="13"/>
    </row>
    <row r="261" spans="1:11" ht="19.5" customHeight="1">
      <c r="A261" s="13">
        <v>222</v>
      </c>
      <c r="B261" s="13" t="s">
        <v>493</v>
      </c>
      <c r="C261" s="13" t="s">
        <v>494</v>
      </c>
      <c r="D261" s="13" t="s">
        <v>462</v>
      </c>
      <c r="E261" s="14">
        <v>78</v>
      </c>
      <c r="F261" s="14">
        <f t="shared" si="42"/>
        <v>31.200000000000003</v>
      </c>
      <c r="G261" s="14">
        <v>75.8</v>
      </c>
      <c r="H261" s="14">
        <f t="shared" si="43"/>
        <v>45.48</v>
      </c>
      <c r="I261" s="14">
        <f t="shared" si="44"/>
        <v>76.68</v>
      </c>
      <c r="J261" s="13">
        <v>17</v>
      </c>
      <c r="K261" s="13"/>
    </row>
    <row r="262" spans="1:11" ht="19.5" customHeight="1">
      <c r="A262" s="13">
        <v>223</v>
      </c>
      <c r="B262" s="13" t="s">
        <v>495</v>
      </c>
      <c r="C262" s="13" t="s">
        <v>496</v>
      </c>
      <c r="D262" s="13" t="s">
        <v>462</v>
      </c>
      <c r="E262" s="14">
        <v>74.5</v>
      </c>
      <c r="F262" s="14">
        <f t="shared" si="42"/>
        <v>29.8</v>
      </c>
      <c r="G262" s="14">
        <v>75.5</v>
      </c>
      <c r="H262" s="14">
        <f t="shared" si="43"/>
        <v>45.3</v>
      </c>
      <c r="I262" s="14">
        <f t="shared" si="44"/>
        <v>75.1</v>
      </c>
      <c r="J262" s="13">
        <v>18</v>
      </c>
      <c r="K262" s="13"/>
    </row>
    <row r="263" spans="1:11" ht="19.5" customHeight="1">
      <c r="A263" s="13">
        <v>224</v>
      </c>
      <c r="B263" s="13" t="s">
        <v>497</v>
      </c>
      <c r="C263" s="13" t="s">
        <v>498</v>
      </c>
      <c r="D263" s="13" t="s">
        <v>462</v>
      </c>
      <c r="E263" s="14">
        <v>73.5</v>
      </c>
      <c r="F263" s="14">
        <f t="shared" si="42"/>
        <v>29.400000000000002</v>
      </c>
      <c r="G263" s="14">
        <v>76.1</v>
      </c>
      <c r="H263" s="14">
        <f t="shared" si="43"/>
        <v>45.66</v>
      </c>
      <c r="I263" s="14">
        <f t="shared" si="44"/>
        <v>75.06</v>
      </c>
      <c r="J263" s="13">
        <v>19</v>
      </c>
      <c r="K263" s="13"/>
    </row>
    <row r="264" spans="1:11" ht="19.5" customHeight="1">
      <c r="A264" s="13">
        <v>225</v>
      </c>
      <c r="B264" s="13" t="s">
        <v>499</v>
      </c>
      <c r="C264" s="13" t="s">
        <v>500</v>
      </c>
      <c r="D264" s="13" t="s">
        <v>462</v>
      </c>
      <c r="E264" s="14">
        <v>81.5</v>
      </c>
      <c r="F264" s="14">
        <f t="shared" si="42"/>
        <v>32.6</v>
      </c>
      <c r="G264" s="14">
        <v>70.7</v>
      </c>
      <c r="H264" s="14">
        <f t="shared" si="43"/>
        <v>42.42</v>
      </c>
      <c r="I264" s="14">
        <f t="shared" si="44"/>
        <v>75.02000000000001</v>
      </c>
      <c r="J264" s="13">
        <v>20</v>
      </c>
      <c r="K264" s="13"/>
    </row>
    <row r="265" spans="1:11" ht="19.5" customHeight="1">
      <c r="A265" s="13">
        <v>226</v>
      </c>
      <c r="B265" s="13" t="s">
        <v>501</v>
      </c>
      <c r="C265" s="13" t="s">
        <v>502</v>
      </c>
      <c r="D265" s="13" t="s">
        <v>462</v>
      </c>
      <c r="E265" s="14">
        <v>74</v>
      </c>
      <c r="F265" s="14">
        <f t="shared" si="42"/>
        <v>29.6</v>
      </c>
      <c r="G265" s="14">
        <v>74.6</v>
      </c>
      <c r="H265" s="14">
        <f t="shared" si="43"/>
        <v>44.76</v>
      </c>
      <c r="I265" s="14">
        <f t="shared" si="44"/>
        <v>74.36</v>
      </c>
      <c r="J265" s="13">
        <v>21</v>
      </c>
      <c r="K265" s="13"/>
    </row>
    <row r="266" spans="1:11" ht="19.5" customHeight="1">
      <c r="A266" s="13">
        <v>227</v>
      </c>
      <c r="B266" s="13" t="s">
        <v>503</v>
      </c>
      <c r="C266" s="13" t="s">
        <v>504</v>
      </c>
      <c r="D266" s="13" t="s">
        <v>462</v>
      </c>
      <c r="E266" s="14">
        <v>73.5</v>
      </c>
      <c r="F266" s="14">
        <f t="shared" si="42"/>
        <v>29.400000000000002</v>
      </c>
      <c r="G266" s="14">
        <v>74.5</v>
      </c>
      <c r="H266" s="14">
        <f t="shared" si="43"/>
        <v>44.699999999999996</v>
      </c>
      <c r="I266" s="14">
        <f t="shared" si="44"/>
        <v>74.1</v>
      </c>
      <c r="J266" s="13">
        <v>22</v>
      </c>
      <c r="K266" s="13"/>
    </row>
    <row r="267" spans="1:11" ht="19.5" customHeight="1">
      <c r="A267" s="13">
        <v>228</v>
      </c>
      <c r="B267" s="13" t="s">
        <v>505</v>
      </c>
      <c r="C267" s="13" t="s">
        <v>506</v>
      </c>
      <c r="D267" s="13" t="s">
        <v>462</v>
      </c>
      <c r="E267" s="14">
        <v>82</v>
      </c>
      <c r="F267" s="14">
        <f t="shared" si="42"/>
        <v>32.800000000000004</v>
      </c>
      <c r="G267" s="14">
        <v>68.8</v>
      </c>
      <c r="H267" s="14">
        <f t="shared" si="43"/>
        <v>41.279999999999994</v>
      </c>
      <c r="I267" s="14">
        <f t="shared" si="44"/>
        <v>74.08</v>
      </c>
      <c r="J267" s="13">
        <v>23</v>
      </c>
      <c r="K267" s="13"/>
    </row>
    <row r="268" spans="1:11" ht="19.5" customHeight="1">
      <c r="A268" s="13">
        <v>229</v>
      </c>
      <c r="B268" s="13" t="s">
        <v>507</v>
      </c>
      <c r="C268" s="13" t="s">
        <v>508</v>
      </c>
      <c r="D268" s="13" t="s">
        <v>462</v>
      </c>
      <c r="E268" s="14">
        <v>77</v>
      </c>
      <c r="F268" s="14">
        <f t="shared" si="42"/>
        <v>30.8</v>
      </c>
      <c r="G268" s="14">
        <v>71.8</v>
      </c>
      <c r="H268" s="14">
        <f t="shared" si="43"/>
        <v>43.08</v>
      </c>
      <c r="I268" s="14">
        <f t="shared" si="44"/>
        <v>73.88</v>
      </c>
      <c r="J268" s="13">
        <v>24</v>
      </c>
      <c r="K268" s="13"/>
    </row>
    <row r="269" spans="1:11" ht="19.5" customHeight="1">
      <c r="A269" s="13">
        <v>230</v>
      </c>
      <c r="B269" s="13" t="s">
        <v>509</v>
      </c>
      <c r="C269" s="13" t="s">
        <v>510</v>
      </c>
      <c r="D269" s="13" t="s">
        <v>462</v>
      </c>
      <c r="E269" s="14">
        <v>75</v>
      </c>
      <c r="F269" s="14">
        <f t="shared" si="42"/>
        <v>30</v>
      </c>
      <c r="G269" s="14">
        <v>71</v>
      </c>
      <c r="H269" s="14">
        <f t="shared" si="43"/>
        <v>42.6</v>
      </c>
      <c r="I269" s="14">
        <f t="shared" si="44"/>
        <v>72.6</v>
      </c>
      <c r="J269" s="13">
        <v>25</v>
      </c>
      <c r="K269" s="13"/>
    </row>
    <row r="270" spans="1:11" ht="19.5" customHeight="1">
      <c r="A270" s="13">
        <v>231</v>
      </c>
      <c r="B270" s="13" t="s">
        <v>511</v>
      </c>
      <c r="C270" s="13" t="s">
        <v>512</v>
      </c>
      <c r="D270" s="13" t="s">
        <v>462</v>
      </c>
      <c r="E270" s="14">
        <v>73.5</v>
      </c>
      <c r="F270" s="14">
        <f t="shared" si="42"/>
        <v>29.400000000000002</v>
      </c>
      <c r="G270" s="14">
        <v>71.96</v>
      </c>
      <c r="H270" s="14">
        <f t="shared" si="43"/>
        <v>43.175999999999995</v>
      </c>
      <c r="I270" s="14">
        <f t="shared" si="44"/>
        <v>72.576</v>
      </c>
      <c r="J270" s="13">
        <v>26</v>
      </c>
      <c r="K270" s="13"/>
    </row>
    <row r="271" spans="1:11" ht="19.5" customHeight="1">
      <c r="A271" s="13">
        <v>232</v>
      </c>
      <c r="B271" s="13" t="s">
        <v>513</v>
      </c>
      <c r="C271" s="13" t="s">
        <v>514</v>
      </c>
      <c r="D271" s="13" t="s">
        <v>462</v>
      </c>
      <c r="E271" s="14">
        <v>77.5</v>
      </c>
      <c r="F271" s="14">
        <f t="shared" si="42"/>
        <v>31</v>
      </c>
      <c r="G271" s="14">
        <v>69.26</v>
      </c>
      <c r="H271" s="14">
        <f t="shared" si="43"/>
        <v>41.556000000000004</v>
      </c>
      <c r="I271" s="14">
        <f t="shared" si="44"/>
        <v>72.55600000000001</v>
      </c>
      <c r="J271" s="13">
        <v>27</v>
      </c>
      <c r="K271" s="13"/>
    </row>
    <row r="272" spans="1:11" ht="19.5" customHeight="1">
      <c r="A272" s="13">
        <v>233</v>
      </c>
      <c r="B272" s="13" t="s">
        <v>515</v>
      </c>
      <c r="C272" s="13" t="s">
        <v>516</v>
      </c>
      <c r="D272" s="13" t="s">
        <v>462</v>
      </c>
      <c r="E272" s="14">
        <v>74</v>
      </c>
      <c r="F272" s="14">
        <f t="shared" si="42"/>
        <v>29.6</v>
      </c>
      <c r="G272" s="14">
        <v>69.6</v>
      </c>
      <c r="H272" s="14">
        <f t="shared" si="43"/>
        <v>41.76</v>
      </c>
      <c r="I272" s="14">
        <f t="shared" si="44"/>
        <v>71.36</v>
      </c>
      <c r="J272" s="13">
        <v>28</v>
      </c>
      <c r="K272" s="13"/>
    </row>
    <row r="273" spans="1:11" ht="19.5" customHeight="1">
      <c r="A273" s="13">
        <v>234</v>
      </c>
      <c r="B273" s="13" t="s">
        <v>517</v>
      </c>
      <c r="C273" s="13" t="s">
        <v>518</v>
      </c>
      <c r="D273" s="13" t="s">
        <v>462</v>
      </c>
      <c r="E273" s="14">
        <v>73.5</v>
      </c>
      <c r="F273" s="14">
        <f t="shared" si="42"/>
        <v>29.400000000000002</v>
      </c>
      <c r="G273" s="14">
        <v>69.52</v>
      </c>
      <c r="H273" s="14">
        <f t="shared" si="43"/>
        <v>41.711999999999996</v>
      </c>
      <c r="I273" s="14">
        <f t="shared" si="44"/>
        <v>71.112</v>
      </c>
      <c r="J273" s="13">
        <v>29</v>
      </c>
      <c r="K273" s="13"/>
    </row>
    <row r="274" spans="1:11" ht="15" customHeight="1">
      <c r="A274" s="19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19.5" customHeight="1">
      <c r="A275" s="13">
        <v>235</v>
      </c>
      <c r="B275" s="13" t="s">
        <v>519</v>
      </c>
      <c r="C275" s="13" t="s">
        <v>520</v>
      </c>
      <c r="D275" s="13" t="s">
        <v>521</v>
      </c>
      <c r="E275" s="14">
        <v>81.5</v>
      </c>
      <c r="F275" s="14">
        <f aca="true" t="shared" si="45" ref="F275:F296">E275*0.4</f>
        <v>32.6</v>
      </c>
      <c r="G275" s="14">
        <v>83.4</v>
      </c>
      <c r="H275" s="14">
        <f aca="true" t="shared" si="46" ref="H275:H296">G275*0.6</f>
        <v>50.04</v>
      </c>
      <c r="I275" s="14">
        <f aca="true" t="shared" si="47" ref="I275:I296">F275+H275</f>
        <v>82.64</v>
      </c>
      <c r="J275" s="13">
        <v>1</v>
      </c>
      <c r="K275" s="17" t="s">
        <v>17</v>
      </c>
    </row>
    <row r="276" spans="1:11" ht="19.5" customHeight="1">
      <c r="A276" s="13">
        <v>236</v>
      </c>
      <c r="B276" s="13" t="s">
        <v>522</v>
      </c>
      <c r="C276" s="13" t="s">
        <v>523</v>
      </c>
      <c r="D276" s="13" t="s">
        <v>521</v>
      </c>
      <c r="E276" s="14">
        <v>69.5</v>
      </c>
      <c r="F276" s="14">
        <f t="shared" si="45"/>
        <v>27.8</v>
      </c>
      <c r="G276" s="14">
        <v>89.5</v>
      </c>
      <c r="H276" s="14">
        <f t="shared" si="46"/>
        <v>53.699999999999996</v>
      </c>
      <c r="I276" s="14">
        <f t="shared" si="47"/>
        <v>81.5</v>
      </c>
      <c r="J276" s="13">
        <v>2</v>
      </c>
      <c r="K276" s="17" t="s">
        <v>17</v>
      </c>
    </row>
    <row r="277" spans="1:11" ht="19.5" customHeight="1">
      <c r="A277" s="13">
        <v>237</v>
      </c>
      <c r="B277" s="13" t="s">
        <v>524</v>
      </c>
      <c r="C277" s="13" t="s">
        <v>525</v>
      </c>
      <c r="D277" s="13" t="s">
        <v>521</v>
      </c>
      <c r="E277" s="14">
        <v>75</v>
      </c>
      <c r="F277" s="14">
        <f t="shared" si="45"/>
        <v>30</v>
      </c>
      <c r="G277" s="14">
        <v>85.8</v>
      </c>
      <c r="H277" s="14">
        <f t="shared" si="46"/>
        <v>51.48</v>
      </c>
      <c r="I277" s="14">
        <f t="shared" si="47"/>
        <v>81.47999999999999</v>
      </c>
      <c r="J277" s="13">
        <v>3</v>
      </c>
      <c r="K277" s="17" t="s">
        <v>17</v>
      </c>
    </row>
    <row r="278" spans="1:11" ht="19.5" customHeight="1">
      <c r="A278" s="13">
        <v>238</v>
      </c>
      <c r="B278" s="13" t="s">
        <v>526</v>
      </c>
      <c r="C278" s="13" t="s">
        <v>527</v>
      </c>
      <c r="D278" s="13" t="s">
        <v>521</v>
      </c>
      <c r="E278" s="14">
        <v>79.5</v>
      </c>
      <c r="F278" s="14">
        <f t="shared" si="45"/>
        <v>31.8</v>
      </c>
      <c r="G278" s="14">
        <v>82.6</v>
      </c>
      <c r="H278" s="14">
        <f t="shared" si="46"/>
        <v>49.559999999999995</v>
      </c>
      <c r="I278" s="14">
        <f t="shared" si="47"/>
        <v>81.36</v>
      </c>
      <c r="J278" s="13">
        <v>4</v>
      </c>
      <c r="K278" s="17" t="s">
        <v>17</v>
      </c>
    </row>
    <row r="279" spans="1:11" ht="19.5" customHeight="1">
      <c r="A279" s="13">
        <v>239</v>
      </c>
      <c r="B279" s="13" t="s">
        <v>528</v>
      </c>
      <c r="C279" s="13" t="s">
        <v>529</v>
      </c>
      <c r="D279" s="13" t="s">
        <v>521</v>
      </c>
      <c r="E279" s="14">
        <v>78.5</v>
      </c>
      <c r="F279" s="14">
        <f t="shared" si="45"/>
        <v>31.400000000000002</v>
      </c>
      <c r="G279" s="14">
        <v>82.7</v>
      </c>
      <c r="H279" s="14">
        <f t="shared" si="46"/>
        <v>49.62</v>
      </c>
      <c r="I279" s="14">
        <f t="shared" si="47"/>
        <v>81.02</v>
      </c>
      <c r="J279" s="13">
        <v>5</v>
      </c>
      <c r="K279" s="17" t="s">
        <v>17</v>
      </c>
    </row>
    <row r="280" spans="1:11" ht="19.5" customHeight="1">
      <c r="A280" s="13">
        <v>240</v>
      </c>
      <c r="B280" s="13" t="s">
        <v>530</v>
      </c>
      <c r="C280" s="13" t="s">
        <v>531</v>
      </c>
      <c r="D280" s="13" t="s">
        <v>521</v>
      </c>
      <c r="E280" s="14">
        <v>79</v>
      </c>
      <c r="F280" s="14">
        <f t="shared" si="45"/>
        <v>31.6</v>
      </c>
      <c r="G280" s="14">
        <v>81.6</v>
      </c>
      <c r="H280" s="14">
        <f t="shared" si="46"/>
        <v>48.959999999999994</v>
      </c>
      <c r="I280" s="14">
        <f t="shared" si="47"/>
        <v>80.56</v>
      </c>
      <c r="J280" s="13">
        <v>6</v>
      </c>
      <c r="K280" s="17" t="s">
        <v>17</v>
      </c>
    </row>
    <row r="281" spans="1:11" ht="19.5" customHeight="1">
      <c r="A281" s="13">
        <v>241</v>
      </c>
      <c r="B281" s="13" t="s">
        <v>532</v>
      </c>
      <c r="C281" s="13" t="s">
        <v>533</v>
      </c>
      <c r="D281" s="13" t="s">
        <v>521</v>
      </c>
      <c r="E281" s="14">
        <v>81.5</v>
      </c>
      <c r="F281" s="14">
        <f t="shared" si="45"/>
        <v>32.6</v>
      </c>
      <c r="G281" s="14">
        <v>79.8</v>
      </c>
      <c r="H281" s="14">
        <f t="shared" si="46"/>
        <v>47.879999999999995</v>
      </c>
      <c r="I281" s="14">
        <f t="shared" si="47"/>
        <v>80.47999999999999</v>
      </c>
      <c r="J281" s="13">
        <v>7</v>
      </c>
      <c r="K281" s="17" t="s">
        <v>17</v>
      </c>
    </row>
    <row r="282" spans="1:11" ht="19.5" customHeight="1">
      <c r="A282" s="13">
        <v>242</v>
      </c>
      <c r="B282" s="13" t="s">
        <v>534</v>
      </c>
      <c r="C282" s="13" t="s">
        <v>535</v>
      </c>
      <c r="D282" s="13" t="s">
        <v>521</v>
      </c>
      <c r="E282" s="14">
        <v>71</v>
      </c>
      <c r="F282" s="14">
        <f t="shared" si="45"/>
        <v>28.400000000000002</v>
      </c>
      <c r="G282" s="14">
        <v>86.6</v>
      </c>
      <c r="H282" s="14">
        <f t="shared" si="46"/>
        <v>51.959999999999994</v>
      </c>
      <c r="I282" s="14">
        <f t="shared" si="47"/>
        <v>80.36</v>
      </c>
      <c r="J282" s="13">
        <v>8</v>
      </c>
      <c r="K282" s="13"/>
    </row>
    <row r="283" spans="1:11" ht="19.5" customHeight="1">
      <c r="A283" s="13">
        <v>243</v>
      </c>
      <c r="B283" s="13" t="s">
        <v>536</v>
      </c>
      <c r="C283" s="13" t="s">
        <v>537</v>
      </c>
      <c r="D283" s="13" t="s">
        <v>521</v>
      </c>
      <c r="E283" s="14">
        <v>81</v>
      </c>
      <c r="F283" s="14">
        <f t="shared" si="45"/>
        <v>32.4</v>
      </c>
      <c r="G283" s="14">
        <v>78.8</v>
      </c>
      <c r="H283" s="14">
        <f t="shared" si="46"/>
        <v>47.279999999999994</v>
      </c>
      <c r="I283" s="14">
        <f t="shared" si="47"/>
        <v>79.67999999999999</v>
      </c>
      <c r="J283" s="13">
        <v>9</v>
      </c>
      <c r="K283" s="13"/>
    </row>
    <row r="284" spans="1:11" ht="19.5" customHeight="1">
      <c r="A284" s="13">
        <v>244</v>
      </c>
      <c r="B284" s="13" t="s">
        <v>538</v>
      </c>
      <c r="C284" s="13" t="s">
        <v>539</v>
      </c>
      <c r="D284" s="13" t="s">
        <v>521</v>
      </c>
      <c r="E284" s="14">
        <v>80</v>
      </c>
      <c r="F284" s="14">
        <f t="shared" si="45"/>
        <v>32</v>
      </c>
      <c r="G284" s="14">
        <v>79</v>
      </c>
      <c r="H284" s="14">
        <f t="shared" si="46"/>
        <v>47.4</v>
      </c>
      <c r="I284" s="14">
        <f t="shared" si="47"/>
        <v>79.4</v>
      </c>
      <c r="J284" s="13">
        <v>10</v>
      </c>
      <c r="K284" s="13"/>
    </row>
    <row r="285" spans="1:11" ht="19.5" customHeight="1">
      <c r="A285" s="13">
        <v>245</v>
      </c>
      <c r="B285" s="13" t="s">
        <v>540</v>
      </c>
      <c r="C285" s="13" t="s">
        <v>541</v>
      </c>
      <c r="D285" s="13" t="s">
        <v>521</v>
      </c>
      <c r="E285" s="14">
        <v>73</v>
      </c>
      <c r="F285" s="14">
        <f t="shared" si="45"/>
        <v>29.200000000000003</v>
      </c>
      <c r="G285" s="14">
        <v>82.8</v>
      </c>
      <c r="H285" s="14">
        <f t="shared" si="46"/>
        <v>49.68</v>
      </c>
      <c r="I285" s="14">
        <f t="shared" si="47"/>
        <v>78.88</v>
      </c>
      <c r="J285" s="13">
        <v>11</v>
      </c>
      <c r="K285" s="13"/>
    </row>
    <row r="286" spans="1:11" ht="19.5" customHeight="1">
      <c r="A286" s="13">
        <v>246</v>
      </c>
      <c r="B286" s="13" t="s">
        <v>542</v>
      </c>
      <c r="C286" s="13" t="s">
        <v>543</v>
      </c>
      <c r="D286" s="13" t="s">
        <v>521</v>
      </c>
      <c r="E286" s="14">
        <v>78.5</v>
      </c>
      <c r="F286" s="14">
        <f t="shared" si="45"/>
        <v>31.400000000000002</v>
      </c>
      <c r="G286" s="14">
        <v>79</v>
      </c>
      <c r="H286" s="14">
        <f t="shared" si="46"/>
        <v>47.4</v>
      </c>
      <c r="I286" s="14">
        <f t="shared" si="47"/>
        <v>78.8</v>
      </c>
      <c r="J286" s="13">
        <v>12</v>
      </c>
      <c r="K286" s="13"/>
    </row>
    <row r="287" spans="1:11" ht="19.5" customHeight="1">
      <c r="A287" s="13">
        <v>247</v>
      </c>
      <c r="B287" s="13" t="s">
        <v>544</v>
      </c>
      <c r="C287" s="13" t="s">
        <v>545</v>
      </c>
      <c r="D287" s="13" t="s">
        <v>521</v>
      </c>
      <c r="E287" s="14">
        <v>71.5</v>
      </c>
      <c r="F287" s="14">
        <f t="shared" si="45"/>
        <v>28.6</v>
      </c>
      <c r="G287" s="14">
        <v>83.6</v>
      </c>
      <c r="H287" s="14">
        <f t="shared" si="46"/>
        <v>50.16</v>
      </c>
      <c r="I287" s="14">
        <f t="shared" si="47"/>
        <v>78.75999999999999</v>
      </c>
      <c r="J287" s="13">
        <v>13</v>
      </c>
      <c r="K287" s="13"/>
    </row>
    <row r="288" spans="1:11" ht="19.5" customHeight="1">
      <c r="A288" s="13">
        <v>248</v>
      </c>
      <c r="B288" s="13" t="s">
        <v>546</v>
      </c>
      <c r="C288" s="13" t="s">
        <v>547</v>
      </c>
      <c r="D288" s="13" t="s">
        <v>521</v>
      </c>
      <c r="E288" s="14">
        <v>72.5</v>
      </c>
      <c r="F288" s="14">
        <f t="shared" si="45"/>
        <v>29</v>
      </c>
      <c r="G288" s="14">
        <v>81.2</v>
      </c>
      <c r="H288" s="14">
        <f t="shared" si="46"/>
        <v>48.72</v>
      </c>
      <c r="I288" s="14">
        <f t="shared" si="47"/>
        <v>77.72</v>
      </c>
      <c r="J288" s="13">
        <v>14</v>
      </c>
      <c r="K288" s="13"/>
    </row>
    <row r="289" spans="1:11" ht="19.5" customHeight="1">
      <c r="A289" s="13">
        <v>249</v>
      </c>
      <c r="B289" s="13" t="s">
        <v>548</v>
      </c>
      <c r="C289" s="13" t="s">
        <v>549</v>
      </c>
      <c r="D289" s="13" t="s">
        <v>521</v>
      </c>
      <c r="E289" s="14">
        <v>75</v>
      </c>
      <c r="F289" s="14">
        <f t="shared" si="45"/>
        <v>30</v>
      </c>
      <c r="G289" s="14">
        <v>79.4</v>
      </c>
      <c r="H289" s="14">
        <f t="shared" si="46"/>
        <v>47.64</v>
      </c>
      <c r="I289" s="14">
        <f t="shared" si="47"/>
        <v>77.64</v>
      </c>
      <c r="J289" s="13">
        <v>15</v>
      </c>
      <c r="K289" s="13"/>
    </row>
    <row r="290" spans="1:11" ht="19.5" customHeight="1">
      <c r="A290" s="13">
        <v>250</v>
      </c>
      <c r="B290" s="13" t="s">
        <v>550</v>
      </c>
      <c r="C290" s="13" t="s">
        <v>551</v>
      </c>
      <c r="D290" s="13" t="s">
        <v>521</v>
      </c>
      <c r="E290" s="14">
        <v>75.5</v>
      </c>
      <c r="F290" s="14">
        <f t="shared" si="45"/>
        <v>30.200000000000003</v>
      </c>
      <c r="G290" s="14">
        <v>78.7</v>
      </c>
      <c r="H290" s="14">
        <f t="shared" si="46"/>
        <v>47.22</v>
      </c>
      <c r="I290" s="14">
        <f t="shared" si="47"/>
        <v>77.42</v>
      </c>
      <c r="J290" s="13">
        <v>16</v>
      </c>
      <c r="K290" s="13"/>
    </row>
    <row r="291" spans="1:11" ht="19.5" customHeight="1">
      <c r="A291" s="13">
        <v>251</v>
      </c>
      <c r="B291" s="13" t="s">
        <v>552</v>
      </c>
      <c r="C291" s="13" t="s">
        <v>553</v>
      </c>
      <c r="D291" s="13" t="s">
        <v>521</v>
      </c>
      <c r="E291" s="14">
        <v>70.5</v>
      </c>
      <c r="F291" s="14">
        <f t="shared" si="45"/>
        <v>28.200000000000003</v>
      </c>
      <c r="G291" s="14">
        <v>78.8</v>
      </c>
      <c r="H291" s="14">
        <f t="shared" si="46"/>
        <v>47.279999999999994</v>
      </c>
      <c r="I291" s="14">
        <f t="shared" si="47"/>
        <v>75.47999999999999</v>
      </c>
      <c r="J291" s="13">
        <v>17</v>
      </c>
      <c r="K291" s="13"/>
    </row>
    <row r="292" spans="1:11" ht="19.5" customHeight="1">
      <c r="A292" s="13">
        <v>252</v>
      </c>
      <c r="B292" s="13" t="s">
        <v>554</v>
      </c>
      <c r="C292" s="13" t="s">
        <v>555</v>
      </c>
      <c r="D292" s="13" t="s">
        <v>521</v>
      </c>
      <c r="E292" s="14">
        <v>71</v>
      </c>
      <c r="F292" s="14">
        <f t="shared" si="45"/>
        <v>28.400000000000002</v>
      </c>
      <c r="G292" s="14">
        <v>77.4</v>
      </c>
      <c r="H292" s="14">
        <f t="shared" si="46"/>
        <v>46.440000000000005</v>
      </c>
      <c r="I292" s="14">
        <f t="shared" si="47"/>
        <v>74.84</v>
      </c>
      <c r="J292" s="13">
        <v>18</v>
      </c>
      <c r="K292" s="13"/>
    </row>
    <row r="293" spans="1:11" ht="19.5" customHeight="1">
      <c r="A293" s="13">
        <v>253</v>
      </c>
      <c r="B293" s="17" t="s">
        <v>556</v>
      </c>
      <c r="C293" s="13" t="s">
        <v>557</v>
      </c>
      <c r="D293" s="13" t="s">
        <v>521</v>
      </c>
      <c r="E293" s="14">
        <v>70</v>
      </c>
      <c r="F293" s="14">
        <f t="shared" si="45"/>
        <v>28</v>
      </c>
      <c r="G293" s="14">
        <v>76</v>
      </c>
      <c r="H293" s="14">
        <f t="shared" si="46"/>
        <v>45.6</v>
      </c>
      <c r="I293" s="14">
        <f t="shared" si="47"/>
        <v>73.6</v>
      </c>
      <c r="J293" s="13">
        <v>19</v>
      </c>
      <c r="K293" s="13"/>
    </row>
    <row r="294" spans="1:11" ht="19.5" customHeight="1">
      <c r="A294" s="13">
        <v>254</v>
      </c>
      <c r="B294" s="13" t="s">
        <v>558</v>
      </c>
      <c r="C294" s="13" t="s">
        <v>559</v>
      </c>
      <c r="D294" s="13" t="s">
        <v>521</v>
      </c>
      <c r="E294" s="14">
        <v>73</v>
      </c>
      <c r="F294" s="14">
        <f t="shared" si="45"/>
        <v>29.200000000000003</v>
      </c>
      <c r="G294" s="14">
        <v>72.7</v>
      </c>
      <c r="H294" s="14">
        <f t="shared" si="46"/>
        <v>43.62</v>
      </c>
      <c r="I294" s="14">
        <f t="shared" si="47"/>
        <v>72.82</v>
      </c>
      <c r="J294" s="13">
        <v>20</v>
      </c>
      <c r="K294" s="13"/>
    </row>
    <row r="295" spans="1:11" ht="19.5" customHeight="1">
      <c r="A295" s="13">
        <v>255</v>
      </c>
      <c r="B295" s="13" t="s">
        <v>560</v>
      </c>
      <c r="C295" s="13" t="s">
        <v>561</v>
      </c>
      <c r="D295" s="13" t="s">
        <v>521</v>
      </c>
      <c r="E295" s="14">
        <v>70</v>
      </c>
      <c r="F295" s="14">
        <f t="shared" si="45"/>
        <v>28</v>
      </c>
      <c r="G295" s="14">
        <v>73.6</v>
      </c>
      <c r="H295" s="14">
        <f t="shared" si="46"/>
        <v>44.16</v>
      </c>
      <c r="I295" s="14">
        <f t="shared" si="47"/>
        <v>72.16</v>
      </c>
      <c r="J295" s="13">
        <v>21</v>
      </c>
      <c r="K295" s="13"/>
    </row>
    <row r="296" spans="1:11" ht="19.5" customHeight="1">
      <c r="A296" s="13">
        <v>256</v>
      </c>
      <c r="B296" s="13" t="s">
        <v>562</v>
      </c>
      <c r="C296" s="13" t="s">
        <v>563</v>
      </c>
      <c r="D296" s="13" t="s">
        <v>521</v>
      </c>
      <c r="E296" s="14">
        <v>69.5</v>
      </c>
      <c r="F296" s="14">
        <f t="shared" si="45"/>
        <v>27.8</v>
      </c>
      <c r="G296" s="14">
        <v>71</v>
      </c>
      <c r="H296" s="14">
        <f t="shared" si="46"/>
        <v>42.6</v>
      </c>
      <c r="I296" s="14">
        <f t="shared" si="47"/>
        <v>70.4</v>
      </c>
      <c r="J296" s="13">
        <v>22</v>
      </c>
      <c r="K296" s="13"/>
    </row>
  </sheetData>
  <sheetProtection objects="1" formatCells="0" formatColumns="0" formatRows="0"/>
  <mergeCells count="47">
    <mergeCell ref="A1:B1"/>
    <mergeCell ref="A2:K2"/>
    <mergeCell ref="A3:C3"/>
    <mergeCell ref="E4:F4"/>
    <mergeCell ref="G4:H4"/>
    <mergeCell ref="A12:K12"/>
    <mergeCell ref="K4:K5"/>
    <mergeCell ref="A16:K16"/>
    <mergeCell ref="A23:K23"/>
    <mergeCell ref="A39:K39"/>
    <mergeCell ref="A47:K47"/>
    <mergeCell ref="A61:K61"/>
    <mergeCell ref="A65:K65"/>
    <mergeCell ref="A69:K69"/>
    <mergeCell ref="A73:K73"/>
    <mergeCell ref="A80:K80"/>
    <mergeCell ref="A87:K87"/>
    <mergeCell ref="A91:K91"/>
    <mergeCell ref="A98:K98"/>
    <mergeCell ref="A102:K102"/>
    <mergeCell ref="A106:K106"/>
    <mergeCell ref="A110:K110"/>
    <mergeCell ref="A113:K113"/>
    <mergeCell ref="A117:K117"/>
    <mergeCell ref="A121:K121"/>
    <mergeCell ref="A128:K128"/>
    <mergeCell ref="A132:K132"/>
    <mergeCell ref="A142:K142"/>
    <mergeCell ref="A158:K158"/>
    <mergeCell ref="A169:K169"/>
    <mergeCell ref="A197:K197"/>
    <mergeCell ref="A204:K204"/>
    <mergeCell ref="A208:K208"/>
    <mergeCell ref="A215:K215"/>
    <mergeCell ref="A219:K219"/>
    <mergeCell ref="A223:K223"/>
    <mergeCell ref="A232:K232"/>
    <mergeCell ref="A236:K236"/>
    <mergeCell ref="A240:K240"/>
    <mergeCell ref="A244:K244"/>
    <mergeCell ref="A274:K274"/>
    <mergeCell ref="A4:A5"/>
    <mergeCell ref="B4:B5"/>
    <mergeCell ref="C4:C5"/>
    <mergeCell ref="D4:D5"/>
    <mergeCell ref="I4:I5"/>
    <mergeCell ref="J4:J5"/>
  </mergeCells>
  <conditionalFormatting sqref="E5">
    <cfRule type="cellIs" priority="1" dxfId="1" operator="equal" stopIfTrue="1">
      <formula>-10</formula>
    </cfRule>
  </conditionalFormatting>
  <printOptions horizontalCentered="1"/>
  <pageMargins left="0.5118055555555555" right="0.5118055555555555" top="0.3541666666666667" bottom="0.5118055555555555" header="0.3541666666666667" footer="0.3145833333333333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001</cp:lastModifiedBy>
  <cp:lastPrinted>2021-06-30T10:51:51Z</cp:lastPrinted>
  <dcterms:created xsi:type="dcterms:W3CDTF">2020-08-21T01:53:36Z</dcterms:created>
  <dcterms:modified xsi:type="dcterms:W3CDTF">2021-07-02T01:19:49Z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6835D520DDB74A449B8EFF74115AFAEF</vt:lpwstr>
  </property>
</Properties>
</file>