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<sst xmlns="http://schemas.openxmlformats.org/spreadsheetml/2006/main" count="121" uniqueCount="100">
  <si>
    <t>2021年华中师范大学苏州实验中学
补充招聘教师总成绩公示</t>
  </si>
  <si>
    <t>岗位代码</t>
  </si>
  <si>
    <t>学科</t>
  </si>
  <si>
    <t>姓名</t>
  </si>
  <si>
    <t>身份证号码</t>
  </si>
  <si>
    <t>联系方式</t>
  </si>
  <si>
    <t>笔试成绩</t>
  </si>
  <si>
    <t>试讲成绩</t>
  </si>
  <si>
    <t>综合面试成绩</t>
  </si>
  <si>
    <t>面试总成绩</t>
  </si>
  <si>
    <t>最终成绩</t>
  </si>
  <si>
    <t>综合排名</t>
  </si>
  <si>
    <t>是否进入体检</t>
  </si>
  <si>
    <t>01</t>
  </si>
  <si>
    <t>语文</t>
  </si>
  <si>
    <t>沈丽梅</t>
  </si>
  <si>
    <t>33048********40569</t>
  </si>
  <si>
    <t>1781****143</t>
  </si>
  <si>
    <t>是</t>
  </si>
  <si>
    <t>丁小也</t>
  </si>
  <si>
    <t>32128********01428</t>
  </si>
  <si>
    <t>1884****871</t>
  </si>
  <si>
    <t>否</t>
  </si>
  <si>
    <t>黄灿</t>
  </si>
  <si>
    <t>23210********93822</t>
  </si>
  <si>
    <t>1595****510</t>
  </si>
  <si>
    <t>02</t>
  </si>
  <si>
    <t>数学</t>
  </si>
  <si>
    <t>范杰</t>
  </si>
  <si>
    <t>42102********33630</t>
  </si>
  <si>
    <t>1590****714</t>
  </si>
  <si>
    <t>刘子秋</t>
  </si>
  <si>
    <t>32102********96016</t>
  </si>
  <si>
    <t>1875****960</t>
  </si>
  <si>
    <t>方毅</t>
  </si>
  <si>
    <t>41152********9095X</t>
  </si>
  <si>
    <t>1832****745</t>
  </si>
  <si>
    <t>王波凤</t>
  </si>
  <si>
    <t>32048********01663</t>
  </si>
  <si>
    <t>1385****322</t>
  </si>
  <si>
    <t>王培培</t>
  </si>
  <si>
    <t>13058********72424</t>
  </si>
  <si>
    <t>1863****110</t>
  </si>
  <si>
    <t>高翼灵</t>
  </si>
  <si>
    <t>32058********90412</t>
  </si>
  <si>
    <t>1994****387</t>
  </si>
  <si>
    <t>03</t>
  </si>
  <si>
    <t>英语</t>
  </si>
  <si>
    <t>张凤杰</t>
  </si>
  <si>
    <t>41282********60566</t>
  </si>
  <si>
    <t>1323****678</t>
  </si>
  <si>
    <t>杨文静</t>
  </si>
  <si>
    <t>32030********34425</t>
  </si>
  <si>
    <t>1862****273</t>
  </si>
  <si>
    <t>杨瑞</t>
  </si>
  <si>
    <t>34012********13123</t>
  </si>
  <si>
    <t>1982****549</t>
  </si>
  <si>
    <t>04</t>
  </si>
  <si>
    <t>道德与法治</t>
  </si>
  <si>
    <t>王旭</t>
  </si>
  <si>
    <t>34222********13230</t>
  </si>
  <si>
    <t>1595****317</t>
  </si>
  <si>
    <t>05</t>
  </si>
  <si>
    <t>地理</t>
  </si>
  <si>
    <t>黄敏杰</t>
  </si>
  <si>
    <t>32058********15720</t>
  </si>
  <si>
    <t>1370****326</t>
  </si>
  <si>
    <t>赵静</t>
  </si>
  <si>
    <t>34122********07923</t>
  </si>
  <si>
    <t>1826****364</t>
  </si>
  <si>
    <t>荣晨悦</t>
  </si>
  <si>
    <t>32052********84529</t>
  </si>
  <si>
    <t>1386****178</t>
  </si>
  <si>
    <t>06</t>
  </si>
  <si>
    <t>物理</t>
  </si>
  <si>
    <t>唐丽岩</t>
  </si>
  <si>
    <t>34260********66215</t>
  </si>
  <si>
    <t>1561****937</t>
  </si>
  <si>
    <t>07</t>
  </si>
  <si>
    <t>音乐</t>
  </si>
  <si>
    <t>姜敏慧</t>
  </si>
  <si>
    <t>32092********84645</t>
  </si>
  <si>
    <t>1345****028</t>
  </si>
  <si>
    <t>王洋洋</t>
  </si>
  <si>
    <t>15020********24729</t>
  </si>
  <si>
    <t>1867****996</t>
  </si>
  <si>
    <t>左红佳</t>
  </si>
  <si>
    <t>21050********20928</t>
  </si>
  <si>
    <t>1801****169</t>
  </si>
  <si>
    <t>08</t>
  </si>
  <si>
    <t>体育</t>
  </si>
  <si>
    <t>辛文娟</t>
  </si>
  <si>
    <t>42282********81526</t>
  </si>
  <si>
    <t>1898****702</t>
  </si>
  <si>
    <t>常军</t>
  </si>
  <si>
    <t>32098********16118</t>
  </si>
  <si>
    <t>1586****065</t>
  </si>
  <si>
    <t>江琦</t>
  </si>
  <si>
    <t>34250********16044</t>
  </si>
  <si>
    <t>1515****723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</si>
</sst>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rgb="FF0066CC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workbookViewId="0" topLeftCell="A1">
      <selection activeCell="P12" sqref="P12"/>
    </sheetView>
  </sheetViews>
  <sheetFormatPr defaultColWidth="8.7109375" defaultRowHeight="15" customHeight="1"/>
  <cols>
    <col min="1" max="1" width="5.8515625" style="2" customWidth="1"/>
    <col min="2" max="2" width="6.8515625" style="3" customWidth="1"/>
    <col min="3" max="3" width="10.7109375" style="3" customWidth="1"/>
    <col min="4" max="4" width="24.57421875" style="4" customWidth="1"/>
    <col min="5" max="5" width="16.7109375" style="3" customWidth="1"/>
    <col min="6" max="7" width="11.57421875" style="5" customWidth="1"/>
    <col min="8" max="8" width="14.421875" style="5" customWidth="1"/>
    <col min="9" max="9" width="13.7109375" style="5" customWidth="1"/>
    <col min="10" max="10" width="11.140625" style="5" customWidth="1"/>
    <col min="11" max="11" width="11.140625" style="3" customWidth="1"/>
    <col min="12" max="13" width="10.00390625" style="3" customWidth="1"/>
    <col min="14" max="16384" width="8.7109375" style="3" customWidth="1"/>
  </cols>
  <sheetData>
    <row r="1" spans="2:13" ht="51.75" customHeight="1">
      <c r="B1" s="53" t="s">
        <v>0</v>
      </c>
      <c r="C1" s="54"/>
      <c r="D1" s="54"/>
      <c r="E1" s="54"/>
      <c r="F1" s="55"/>
      <c r="G1" s="55"/>
      <c r="H1" s="55"/>
      <c r="I1" s="55"/>
      <c r="J1" s="55"/>
      <c r="K1" s="54"/>
      <c r="L1" s="54"/>
      <c r="M1" s="6"/>
    </row>
    <row r="2" spans="1:13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38" t="s">
        <v>9</v>
      </c>
      <c r="J2" s="10" t="s">
        <v>10</v>
      </c>
      <c r="K2" s="8" t="s">
        <v>11</v>
      </c>
      <c r="L2" s="39" t="s">
        <v>12</v>
      </c>
      <c r="M2" s="40"/>
    </row>
    <row r="3" spans="1:12" s="1" customFormat="1" ht="15" customHeight="1">
      <c r="A3" s="56" t="s">
        <v>13</v>
      </c>
      <c r="B3" s="61" t="s">
        <v>14</v>
      </c>
      <c r="C3" s="13" t="s">
        <v>15</v>
      </c>
      <c r="D3" s="14" t="s">
        <v>16</v>
      </c>
      <c r="E3" s="13" t="s">
        <v>17</v>
      </c>
      <c r="F3" s="15">
        <v>90.9</v>
      </c>
      <c r="G3" s="15">
        <v>54.74</v>
      </c>
      <c r="H3" s="15">
        <v>22.68</v>
      </c>
      <c r="I3" s="15">
        <v>77.42</v>
      </c>
      <c r="J3" s="15">
        <f>F3*0.3+I3*0.7</f>
        <v>81.464</v>
      </c>
      <c r="K3" s="41">
        <v>1</v>
      </c>
      <c r="L3" s="41" t="s">
        <v>18</v>
      </c>
    </row>
    <row r="4" spans="1:13" ht="15" customHeight="1">
      <c r="A4" s="56"/>
      <c r="B4" s="61"/>
      <c r="C4" s="16" t="s">
        <v>19</v>
      </c>
      <c r="D4" s="17" t="s">
        <v>20</v>
      </c>
      <c r="E4" s="16" t="s">
        <v>21</v>
      </c>
      <c r="F4" s="18">
        <v>74.4</v>
      </c>
      <c r="G4" s="18">
        <v>56.42</v>
      </c>
      <c r="H4" s="18">
        <v>22.92</v>
      </c>
      <c r="I4" s="26">
        <v>79.34</v>
      </c>
      <c r="J4" s="26">
        <f>F4*0.3+I4*0.7</f>
        <v>77.858</v>
      </c>
      <c r="K4" s="42">
        <v>2</v>
      </c>
      <c r="L4" s="43" t="s">
        <v>22</v>
      </c>
      <c r="M4" s="1"/>
    </row>
    <row r="5" spans="1:13" ht="15" customHeight="1">
      <c r="A5" s="56"/>
      <c r="B5" s="61"/>
      <c r="C5" s="19" t="s">
        <v>23</v>
      </c>
      <c r="D5" s="20" t="s">
        <v>24</v>
      </c>
      <c r="E5" s="21" t="s">
        <v>25</v>
      </c>
      <c r="F5" s="22">
        <v>76.5</v>
      </c>
      <c r="G5" s="22">
        <v>55.44</v>
      </c>
      <c r="H5" s="22">
        <v>22.98</v>
      </c>
      <c r="I5" s="22">
        <v>78.42</v>
      </c>
      <c r="J5" s="30">
        <f>F5*0.3+I5*0.7</f>
        <v>77.844</v>
      </c>
      <c r="K5" s="21">
        <v>3</v>
      </c>
      <c r="L5" s="21" t="s">
        <v>22</v>
      </c>
      <c r="M5" s="1"/>
    </row>
    <row r="6" spans="1:12" ht="15" customHeight="1">
      <c r="A6" s="57" t="s">
        <v>26</v>
      </c>
      <c r="B6" s="62" t="s">
        <v>27</v>
      </c>
      <c r="C6" s="23" t="s">
        <v>28</v>
      </c>
      <c r="D6" s="24" t="s">
        <v>29</v>
      </c>
      <c r="E6" s="23" t="s">
        <v>30</v>
      </c>
      <c r="F6" s="25">
        <v>91.32</v>
      </c>
      <c r="G6" s="25">
        <v>52.08</v>
      </c>
      <c r="H6" s="25">
        <v>23.28</v>
      </c>
      <c r="I6" s="25">
        <v>75.36</v>
      </c>
      <c r="J6" s="44">
        <f aca="true" t="shared" si="0" ref="J6:J25">F6*0.3+I6*0.7</f>
        <v>80.148</v>
      </c>
      <c r="K6" s="45">
        <v>1</v>
      </c>
      <c r="L6" s="45" t="s">
        <v>18</v>
      </c>
    </row>
    <row r="7" spans="1:12" ht="15" customHeight="1">
      <c r="A7" s="56"/>
      <c r="B7" s="61"/>
      <c r="C7" s="16" t="s">
        <v>31</v>
      </c>
      <c r="D7" s="17" t="s">
        <v>32</v>
      </c>
      <c r="E7" s="16" t="s">
        <v>33</v>
      </c>
      <c r="F7" s="18">
        <v>73.8</v>
      </c>
      <c r="G7" s="18">
        <v>52.22</v>
      </c>
      <c r="H7" s="18">
        <v>23.76</v>
      </c>
      <c r="I7" s="18">
        <v>75.98</v>
      </c>
      <c r="J7" s="26">
        <f t="shared" si="0"/>
        <v>75.326</v>
      </c>
      <c r="K7" s="42">
        <v>2</v>
      </c>
      <c r="L7" s="42" t="s">
        <v>18</v>
      </c>
    </row>
    <row r="8" spans="1:12" ht="15" customHeight="1">
      <c r="A8" s="56"/>
      <c r="B8" s="61"/>
      <c r="C8" s="16" t="s">
        <v>34</v>
      </c>
      <c r="D8" s="17" t="s">
        <v>35</v>
      </c>
      <c r="E8" s="16" t="s">
        <v>36</v>
      </c>
      <c r="F8" s="18">
        <v>83.58</v>
      </c>
      <c r="G8" s="18">
        <v>46.76</v>
      </c>
      <c r="H8" s="18">
        <v>22.32</v>
      </c>
      <c r="I8" s="18">
        <v>69.08</v>
      </c>
      <c r="J8" s="26">
        <f t="shared" si="0"/>
        <v>73.42999999999999</v>
      </c>
      <c r="K8" s="42">
        <v>3</v>
      </c>
      <c r="L8" s="42" t="s">
        <v>18</v>
      </c>
    </row>
    <row r="9" spans="1:12" ht="15" customHeight="1">
      <c r="A9" s="56"/>
      <c r="B9" s="61"/>
      <c r="C9" s="16" t="s">
        <v>37</v>
      </c>
      <c r="D9" s="17" t="s">
        <v>38</v>
      </c>
      <c r="E9" s="16" t="s">
        <v>39</v>
      </c>
      <c r="F9" s="26">
        <v>65.04</v>
      </c>
      <c r="G9" s="26">
        <v>52.22</v>
      </c>
      <c r="H9" s="18">
        <v>23.88</v>
      </c>
      <c r="I9" s="18">
        <v>76.1</v>
      </c>
      <c r="J9" s="26">
        <f t="shared" si="0"/>
        <v>72.782</v>
      </c>
      <c r="K9" s="42">
        <v>4</v>
      </c>
      <c r="L9" s="42" t="s">
        <v>22</v>
      </c>
    </row>
    <row r="10" spans="1:12" ht="15" customHeight="1">
      <c r="A10" s="56"/>
      <c r="B10" s="61"/>
      <c r="C10" s="16" t="s">
        <v>40</v>
      </c>
      <c r="D10" s="17" t="s">
        <v>41</v>
      </c>
      <c r="E10" s="16" t="s">
        <v>42</v>
      </c>
      <c r="F10" s="26">
        <v>62.88</v>
      </c>
      <c r="G10" s="26">
        <v>53.62</v>
      </c>
      <c r="H10" s="18">
        <v>22.62</v>
      </c>
      <c r="I10" s="18">
        <v>76.24</v>
      </c>
      <c r="J10" s="26">
        <f t="shared" si="0"/>
        <v>72.232</v>
      </c>
      <c r="K10" s="42">
        <v>5</v>
      </c>
      <c r="L10" s="42" t="s">
        <v>22</v>
      </c>
    </row>
    <row r="11" spans="1:12" ht="15" customHeight="1">
      <c r="A11" s="58"/>
      <c r="B11" s="63"/>
      <c r="C11" s="27" t="s">
        <v>43</v>
      </c>
      <c r="D11" s="28" t="s">
        <v>44</v>
      </c>
      <c r="E11" s="27" t="s">
        <v>45</v>
      </c>
      <c r="F11" s="29">
        <v>63</v>
      </c>
      <c r="G11" s="29">
        <v>44.66</v>
      </c>
      <c r="H11" s="29">
        <v>21.48</v>
      </c>
      <c r="I11" s="29">
        <v>66.14</v>
      </c>
      <c r="J11" s="46">
        <f t="shared" si="0"/>
        <v>65.198</v>
      </c>
      <c r="K11" s="47">
        <v>6</v>
      </c>
      <c r="L11" s="47" t="s">
        <v>22</v>
      </c>
    </row>
    <row r="12" spans="1:12" s="1" customFormat="1" ht="15" customHeight="1">
      <c r="A12" s="56" t="s">
        <v>46</v>
      </c>
      <c r="B12" s="61" t="s">
        <v>47</v>
      </c>
      <c r="C12" s="13" t="s">
        <v>48</v>
      </c>
      <c r="D12" s="14" t="s">
        <v>49</v>
      </c>
      <c r="E12" s="13" t="s">
        <v>50</v>
      </c>
      <c r="F12" s="15">
        <v>84.35</v>
      </c>
      <c r="G12" s="15">
        <v>55.02</v>
      </c>
      <c r="H12" s="15">
        <v>22.62</v>
      </c>
      <c r="I12" s="15">
        <v>77.64</v>
      </c>
      <c r="J12" s="15">
        <f t="shared" si="0"/>
        <v>79.65299999999999</v>
      </c>
      <c r="K12" s="41">
        <v>1</v>
      </c>
      <c r="L12" s="41" t="s">
        <v>18</v>
      </c>
    </row>
    <row r="13" spans="1:12" s="1" customFormat="1" ht="15" customHeight="1">
      <c r="A13" s="56"/>
      <c r="B13" s="61"/>
      <c r="C13" s="16" t="s">
        <v>51</v>
      </c>
      <c r="D13" s="17" t="s">
        <v>52</v>
      </c>
      <c r="E13" s="16" t="s">
        <v>53</v>
      </c>
      <c r="F13" s="26">
        <v>82.25</v>
      </c>
      <c r="G13" s="26">
        <v>54.46</v>
      </c>
      <c r="H13" s="26">
        <v>24</v>
      </c>
      <c r="I13" s="26">
        <v>78.46</v>
      </c>
      <c r="J13" s="26">
        <f t="shared" si="0"/>
        <v>79.597</v>
      </c>
      <c r="K13" s="43">
        <v>2</v>
      </c>
      <c r="L13" s="43" t="s">
        <v>22</v>
      </c>
    </row>
    <row r="14" spans="1:13" ht="15" customHeight="1">
      <c r="A14" s="59"/>
      <c r="B14" s="64"/>
      <c r="C14" s="12" t="s">
        <v>54</v>
      </c>
      <c r="D14" s="11" t="s">
        <v>55</v>
      </c>
      <c r="E14" s="12" t="s">
        <v>56</v>
      </c>
      <c r="F14" s="30">
        <v>84.7</v>
      </c>
      <c r="G14" s="30">
        <v>54.32</v>
      </c>
      <c r="H14" s="30">
        <v>22.8</v>
      </c>
      <c r="I14" s="30">
        <f>G14+H14</f>
        <v>77.12</v>
      </c>
      <c r="J14" s="30">
        <f t="shared" si="0"/>
        <v>79.394</v>
      </c>
      <c r="K14" s="48">
        <v>3</v>
      </c>
      <c r="L14" s="48" t="s">
        <v>22</v>
      </c>
      <c r="M14" s="1"/>
    </row>
    <row r="15" spans="1:13" s="1" customFormat="1" ht="45.75" customHeight="1">
      <c r="A15" s="31" t="s">
        <v>57</v>
      </c>
      <c r="B15" s="32" t="s">
        <v>58</v>
      </c>
      <c r="C15" s="33" t="s">
        <v>59</v>
      </c>
      <c r="D15" s="31" t="s">
        <v>60</v>
      </c>
      <c r="E15" s="33" t="s">
        <v>61</v>
      </c>
      <c r="F15" s="34">
        <v>76.7</v>
      </c>
      <c r="G15" s="34">
        <v>56.98</v>
      </c>
      <c r="H15" s="34">
        <v>25.44</v>
      </c>
      <c r="I15" s="34">
        <v>82.42</v>
      </c>
      <c r="J15" s="34">
        <f t="shared" si="0"/>
        <v>80.704</v>
      </c>
      <c r="K15" s="33">
        <v>1</v>
      </c>
      <c r="L15" s="33" t="s">
        <v>18</v>
      </c>
      <c r="M15" s="49"/>
    </row>
    <row r="16" spans="1:12" s="1" customFormat="1" ht="15" customHeight="1">
      <c r="A16" s="56" t="s">
        <v>62</v>
      </c>
      <c r="B16" s="61" t="s">
        <v>63</v>
      </c>
      <c r="C16" s="13" t="s">
        <v>64</v>
      </c>
      <c r="D16" s="14" t="s">
        <v>65</v>
      </c>
      <c r="E16" s="13" t="s">
        <v>66</v>
      </c>
      <c r="F16" s="15">
        <v>65.4</v>
      </c>
      <c r="G16" s="15">
        <v>56.84</v>
      </c>
      <c r="H16" s="15">
        <v>23.46</v>
      </c>
      <c r="I16" s="15">
        <v>80.3</v>
      </c>
      <c r="J16" s="15">
        <f t="shared" si="0"/>
        <v>75.83</v>
      </c>
      <c r="K16" s="41">
        <v>1</v>
      </c>
      <c r="L16" s="41" t="s">
        <v>18</v>
      </c>
    </row>
    <row r="17" spans="1:12" s="1" customFormat="1" ht="15" customHeight="1">
      <c r="A17" s="56"/>
      <c r="B17" s="61"/>
      <c r="C17" s="16" t="s">
        <v>67</v>
      </c>
      <c r="D17" s="17" t="s">
        <v>68</v>
      </c>
      <c r="E17" s="16" t="s">
        <v>69</v>
      </c>
      <c r="F17" s="26">
        <v>62.4</v>
      </c>
      <c r="G17" s="26">
        <v>49.14</v>
      </c>
      <c r="H17" s="26">
        <v>22.14</v>
      </c>
      <c r="I17" s="26">
        <v>71.28</v>
      </c>
      <c r="J17" s="26">
        <f t="shared" si="0"/>
        <v>68.616</v>
      </c>
      <c r="K17" s="43">
        <v>2</v>
      </c>
      <c r="L17" s="43" t="s">
        <v>22</v>
      </c>
    </row>
    <row r="18" spans="1:12" s="1" customFormat="1" ht="15" customHeight="1">
      <c r="A18" s="56"/>
      <c r="B18" s="61"/>
      <c r="C18" s="19" t="s">
        <v>70</v>
      </c>
      <c r="D18" s="20" t="s">
        <v>71</v>
      </c>
      <c r="E18" s="19" t="s">
        <v>72</v>
      </c>
      <c r="F18" s="22">
        <v>61.2</v>
      </c>
      <c r="G18" s="22">
        <v>46.62</v>
      </c>
      <c r="H18" s="22">
        <v>20.28</v>
      </c>
      <c r="I18" s="22">
        <v>66.9</v>
      </c>
      <c r="J18" s="30">
        <f t="shared" si="0"/>
        <v>65.19</v>
      </c>
      <c r="K18" s="21">
        <v>3</v>
      </c>
      <c r="L18" s="21" t="s">
        <v>22</v>
      </c>
    </row>
    <row r="19" spans="1:12" ht="15" customHeight="1">
      <c r="A19" s="35" t="s">
        <v>73</v>
      </c>
      <c r="B19" s="33" t="s">
        <v>74</v>
      </c>
      <c r="C19" s="33" t="s">
        <v>75</v>
      </c>
      <c r="D19" s="31" t="s">
        <v>76</v>
      </c>
      <c r="E19" s="33" t="s">
        <v>77</v>
      </c>
      <c r="F19" s="36">
        <v>63.9</v>
      </c>
      <c r="G19" s="36">
        <v>39.06</v>
      </c>
      <c r="H19" s="36">
        <v>18.12</v>
      </c>
      <c r="I19" s="36">
        <v>57.18</v>
      </c>
      <c r="J19" s="50">
        <f t="shared" si="0"/>
        <v>59.196</v>
      </c>
      <c r="K19" s="51"/>
      <c r="L19" s="51" t="s">
        <v>22</v>
      </c>
    </row>
    <row r="20" spans="1:13" s="1" customFormat="1" ht="15" customHeight="1">
      <c r="A20" s="56" t="s">
        <v>78</v>
      </c>
      <c r="B20" s="61" t="s">
        <v>79</v>
      </c>
      <c r="C20" s="13" t="s">
        <v>80</v>
      </c>
      <c r="D20" s="14" t="s">
        <v>81</v>
      </c>
      <c r="E20" s="13" t="s">
        <v>82</v>
      </c>
      <c r="F20" s="37">
        <v>80.9</v>
      </c>
      <c r="G20" s="37">
        <v>56.42</v>
      </c>
      <c r="H20" s="37">
        <v>24.06</v>
      </c>
      <c r="I20" s="37">
        <v>80.48</v>
      </c>
      <c r="J20" s="15">
        <f t="shared" si="0"/>
        <v>80.606</v>
      </c>
      <c r="K20" s="52">
        <v>1</v>
      </c>
      <c r="L20" s="52" t="s">
        <v>18</v>
      </c>
      <c r="M20" s="6"/>
    </row>
    <row r="21" spans="1:12" ht="15" customHeight="1">
      <c r="A21" s="56"/>
      <c r="B21" s="61"/>
      <c r="C21" s="16" t="s">
        <v>83</v>
      </c>
      <c r="D21" s="17" t="s">
        <v>84</v>
      </c>
      <c r="E21" s="16" t="s">
        <v>85</v>
      </c>
      <c r="F21" s="18">
        <v>86</v>
      </c>
      <c r="G21" s="18">
        <v>55.58</v>
      </c>
      <c r="H21" s="18">
        <v>22.26</v>
      </c>
      <c r="I21" s="18">
        <v>77.84</v>
      </c>
      <c r="J21" s="26">
        <f t="shared" si="0"/>
        <v>80.288</v>
      </c>
      <c r="K21" s="42">
        <v>2</v>
      </c>
      <c r="L21" s="42" t="s">
        <v>22</v>
      </c>
    </row>
    <row r="22" spans="1:12" ht="15" customHeight="1">
      <c r="A22" s="58"/>
      <c r="B22" s="63"/>
      <c r="C22" s="27" t="s">
        <v>86</v>
      </c>
      <c r="D22" s="28" t="s">
        <v>87</v>
      </c>
      <c r="E22" s="27" t="s">
        <v>88</v>
      </c>
      <c r="F22" s="29">
        <v>73.8</v>
      </c>
      <c r="G22" s="29">
        <v>51.94</v>
      </c>
      <c r="H22" s="29">
        <v>20.58</v>
      </c>
      <c r="I22" s="29">
        <v>72.52</v>
      </c>
      <c r="J22" s="46">
        <f t="shared" si="0"/>
        <v>72.904</v>
      </c>
      <c r="K22" s="47">
        <v>3</v>
      </c>
      <c r="L22" s="47" t="s">
        <v>22</v>
      </c>
    </row>
    <row r="23" spans="1:12" ht="15" customHeight="1">
      <c r="A23" s="60" t="s">
        <v>89</v>
      </c>
      <c r="B23" s="61" t="s">
        <v>90</v>
      </c>
      <c r="C23" s="13" t="s">
        <v>91</v>
      </c>
      <c r="D23" s="14" t="s">
        <v>92</v>
      </c>
      <c r="E23" s="13" t="s">
        <v>93</v>
      </c>
      <c r="F23" s="37">
        <v>90.5</v>
      </c>
      <c r="G23" s="37">
        <v>60.06</v>
      </c>
      <c r="H23" s="37">
        <v>25.5</v>
      </c>
      <c r="I23" s="37">
        <v>85.56</v>
      </c>
      <c r="J23" s="15">
        <f t="shared" si="0"/>
        <v>87.042</v>
      </c>
      <c r="K23" s="52">
        <v>1</v>
      </c>
      <c r="L23" s="52" t="s">
        <v>18</v>
      </c>
    </row>
    <row r="24" spans="1:12" ht="15" customHeight="1">
      <c r="A24" s="60"/>
      <c r="B24" s="61"/>
      <c r="C24" s="16" t="s">
        <v>94</v>
      </c>
      <c r="D24" s="17" t="s">
        <v>95</v>
      </c>
      <c r="E24" s="16" t="s">
        <v>96</v>
      </c>
      <c r="F24" s="18">
        <v>78.2</v>
      </c>
      <c r="G24" s="18">
        <v>44.94</v>
      </c>
      <c r="H24" s="18">
        <v>19.56</v>
      </c>
      <c r="I24" s="18">
        <v>64.5</v>
      </c>
      <c r="J24" s="26">
        <f t="shared" si="0"/>
        <v>68.61</v>
      </c>
      <c r="K24" s="42">
        <v>2</v>
      </c>
      <c r="L24" s="42" t="s">
        <v>22</v>
      </c>
    </row>
    <row r="25" spans="1:12" ht="15" customHeight="1">
      <c r="A25" s="60"/>
      <c r="B25" s="61"/>
      <c r="C25" s="16" t="s">
        <v>97</v>
      </c>
      <c r="D25" s="17" t="s">
        <v>98</v>
      </c>
      <c r="E25" s="16" t="s">
        <v>99</v>
      </c>
      <c r="F25" s="18">
        <v>63.3</v>
      </c>
      <c r="G25" s="18">
        <v>49.28</v>
      </c>
      <c r="H25" s="18">
        <v>20.16</v>
      </c>
      <c r="I25" s="18">
        <v>69.44</v>
      </c>
      <c r="J25" s="15">
        <f t="shared" si="0"/>
        <v>67.598</v>
      </c>
      <c r="K25" s="42">
        <v>3</v>
      </c>
      <c r="L25" s="42" t="s">
        <v>22</v>
      </c>
    </row>
  </sheetData>
  <sheetProtection/>
  <mergeCells count="13">
    <mergeCell ref="A23:A25"/>
    <mergeCell ref="B3:B5"/>
    <mergeCell ref="B6:B11"/>
    <mergeCell ref="B12:B14"/>
    <mergeCell ref="B16:B18"/>
    <mergeCell ref="B20:B22"/>
    <mergeCell ref="B23:B25"/>
    <mergeCell ref="B1:L1"/>
    <mergeCell ref="A3:A5"/>
    <mergeCell ref="A6:A11"/>
    <mergeCell ref="A12:A14"/>
    <mergeCell ref="A16:A18"/>
    <mergeCell ref="A20:A2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2021-07-09T04:19:20Z</cp:lastPrinted>
  <dcterms:created xsi:type="dcterms:W3CDTF">2018-04-20T07:03:17Z</dcterms:created>
  <dcterms:modified xsi:type="dcterms:W3CDTF">2021-07-14T06:50:28Z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DCAE454EF3C14409A556CD0020BDDAA4</vt:lpwstr>
  </property>
  <property fmtid="{D5CDD505-2E9C-101B-9397-08002B2CF9AE}" pid="3" name="KSOProductBuildVer">
    <vt:lpwstr>2052-11.1.0.10578</vt:lpwstr>
  </property>
</Properties>
</file>