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成绩及职位排名" sheetId="1" r:id="rId1"/>
  </sheets>
  <definedNames>
    <definedName name="_xlnm.Print_Titles" localSheetId="0">'成绩及职位排名'!$2:$2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<sst xmlns="http://schemas.openxmlformats.org/spreadsheetml/2006/main" count="456" uniqueCount="152">
  <si>
    <t>2021年邻水县公开考试招聘中小学教师总成绩及职位排名表</t>
  </si>
  <si>
    <t>序号</t>
  </si>
  <si>
    <t>准考证号</t>
  </si>
  <si>
    <t>报考单位</t>
  </si>
  <si>
    <t>报考职位</t>
  </si>
  <si>
    <t>职位编码</t>
  </si>
  <si>
    <t>教育公共基础</t>
  </si>
  <si>
    <t>学科专业知识</t>
  </si>
  <si>
    <t>笔试折合成绩</t>
  </si>
  <si>
    <t>面试成绩</t>
  </si>
  <si>
    <t>面试折合成绩</t>
  </si>
  <si>
    <t>总成绩</t>
  </si>
  <si>
    <t>职位排名</t>
  </si>
  <si>
    <t>备注</t>
  </si>
  <si>
    <t>9042206010112</t>
  </si>
  <si>
    <t>邻水县中小学</t>
  </si>
  <si>
    <t>小学语文</t>
  </si>
  <si>
    <t>21406001</t>
  </si>
  <si>
    <t>9042206010407</t>
  </si>
  <si>
    <t>9042206010326</t>
  </si>
  <si>
    <t>9042206010308</t>
  </si>
  <si>
    <t>9042206010303</t>
  </si>
  <si>
    <t>9042206010228</t>
  </si>
  <si>
    <t>9042206010212</t>
  </si>
  <si>
    <t>9042206010110</t>
  </si>
  <si>
    <t>9042206010318</t>
  </si>
  <si>
    <t>9042206010109</t>
  </si>
  <si>
    <t>9042206010211</t>
  </si>
  <si>
    <t>9042206010429</t>
  </si>
  <si>
    <t>9042206010413</t>
  </si>
  <si>
    <t>9042206010315</t>
  </si>
  <si>
    <t>9042206010409</t>
  </si>
  <si>
    <t>9042206010316</t>
  </si>
  <si>
    <t>9042206010123</t>
  </si>
  <si>
    <t>9042206010130</t>
  </si>
  <si>
    <t>9042206010403</t>
  </si>
  <si>
    <t>9042206010201</t>
  </si>
  <si>
    <t>9042206010116</t>
  </si>
  <si>
    <t>9042206010224</t>
  </si>
  <si>
    <t>9042206010321</t>
  </si>
  <si>
    <t>9042206010306</t>
  </si>
  <si>
    <t>9042206010414</t>
  </si>
  <si>
    <t>9042206010410</t>
  </si>
  <si>
    <t>9042206010122</t>
  </si>
  <si>
    <t>9042206010426</t>
  </si>
  <si>
    <t>9042206010127</t>
  </si>
  <si>
    <t>9042206010301</t>
  </si>
  <si>
    <t>9042206010105</t>
  </si>
  <si>
    <t>面试缺考</t>
  </si>
  <si>
    <t>9042206010518</t>
  </si>
  <si>
    <t>高中语文</t>
  </si>
  <si>
    <t>21406002</t>
  </si>
  <si>
    <t>9042206010511</t>
  </si>
  <si>
    <t>9042206010502</t>
  </si>
  <si>
    <t>9042206010513</t>
  </si>
  <si>
    <t>9042206010510</t>
  </si>
  <si>
    <t>9042206010612</t>
  </si>
  <si>
    <t>小学数学</t>
  </si>
  <si>
    <t>21406003</t>
  </si>
  <si>
    <t>9042206010520</t>
  </si>
  <si>
    <t>9042206010628</t>
  </si>
  <si>
    <t>9042206010529</t>
  </si>
  <si>
    <t>9042206010610</t>
  </si>
  <si>
    <t>9042206010609</t>
  </si>
  <si>
    <t>9042206010525</t>
  </si>
  <si>
    <t>9042206010618</t>
  </si>
  <si>
    <t>9042206010630</t>
  </si>
  <si>
    <t>9042206010527</t>
  </si>
  <si>
    <t>9042206010530</t>
  </si>
  <si>
    <t>9042206010702</t>
  </si>
  <si>
    <t>9042206010625</t>
  </si>
  <si>
    <t>9042206010616</t>
  </si>
  <si>
    <t>9042206010604</t>
  </si>
  <si>
    <t>9042206010619</t>
  </si>
  <si>
    <t>9042206010626</t>
  </si>
  <si>
    <t>9042206010623</t>
  </si>
  <si>
    <t>9042206010526</t>
  </si>
  <si>
    <t>9042206010602</t>
  </si>
  <si>
    <t>9042206010622</t>
  </si>
  <si>
    <t>9042206010603</t>
  </si>
  <si>
    <t>9042206010615</t>
  </si>
  <si>
    <t>9042206010627</t>
  </si>
  <si>
    <t>9042206010528</t>
  </si>
  <si>
    <t>9042206010522</t>
  </si>
  <si>
    <t>9042206010709</t>
  </si>
  <si>
    <t>高中数学</t>
  </si>
  <si>
    <t>21406004</t>
  </si>
  <si>
    <t>9042206010706</t>
  </si>
  <si>
    <t>9042206010707</t>
  </si>
  <si>
    <t>9042206010929</t>
  </si>
  <si>
    <t>小学英语</t>
  </si>
  <si>
    <t>21406005</t>
  </si>
  <si>
    <t>9042206010906</t>
  </si>
  <si>
    <t>9042206011002</t>
  </si>
  <si>
    <t>9042206011010</t>
  </si>
  <si>
    <t>9042206010921</t>
  </si>
  <si>
    <t>9042206010811</t>
  </si>
  <si>
    <t>9042206010926</t>
  </si>
  <si>
    <t>9042206011004</t>
  </si>
  <si>
    <t>9042206010922</t>
  </si>
  <si>
    <t>9042206010914</t>
  </si>
  <si>
    <t>9042206011014</t>
  </si>
  <si>
    <t>9042206010808</t>
  </si>
  <si>
    <t>9042206011026</t>
  </si>
  <si>
    <t>9042206011001</t>
  </si>
  <si>
    <t>9042206010916</t>
  </si>
  <si>
    <t>9042206010723</t>
  </si>
  <si>
    <t>9042206010920</t>
  </si>
  <si>
    <t>9042206011003</t>
  </si>
  <si>
    <t>9042206011027</t>
  </si>
  <si>
    <t>9042206011013</t>
  </si>
  <si>
    <t>9042206011028</t>
  </si>
  <si>
    <t>9042206010713</t>
  </si>
  <si>
    <t>9042206010915</t>
  </si>
  <si>
    <t>9042206010930</t>
  </si>
  <si>
    <t>9042206011009</t>
  </si>
  <si>
    <t>9042206010908</t>
  </si>
  <si>
    <t>9042206010823</t>
  </si>
  <si>
    <t>9042206011012</t>
  </si>
  <si>
    <t>9042206011115</t>
  </si>
  <si>
    <t>初中英语</t>
  </si>
  <si>
    <t>21406006</t>
  </si>
  <si>
    <t>9042206011121</t>
  </si>
  <si>
    <t>9042206011125</t>
  </si>
  <si>
    <t>高中物理</t>
  </si>
  <si>
    <t>21406007</t>
  </si>
  <si>
    <t>9042206011211</t>
  </si>
  <si>
    <t>高中历史</t>
  </si>
  <si>
    <t>21406008</t>
  </si>
  <si>
    <t>9042206011210</t>
  </si>
  <si>
    <t>9042206011218</t>
  </si>
  <si>
    <t>小学音乐</t>
  </si>
  <si>
    <t>21406009</t>
  </si>
  <si>
    <t>9042206011216</t>
  </si>
  <si>
    <t>9042206011227</t>
  </si>
  <si>
    <t>小学体育</t>
  </si>
  <si>
    <t>21406010</t>
  </si>
  <si>
    <t>9042206011313</t>
  </si>
  <si>
    <t>9042206011304</t>
  </si>
  <si>
    <t>9042206011311</t>
  </si>
  <si>
    <t>9042206011327</t>
  </si>
  <si>
    <t>小学美术</t>
  </si>
  <si>
    <t>21406011</t>
  </si>
  <si>
    <t>9042206011326</t>
  </si>
  <si>
    <t>9042206011330</t>
  </si>
  <si>
    <t>小学信息技术</t>
  </si>
  <si>
    <t>21406012</t>
  </si>
  <si>
    <t>9042206011410</t>
  </si>
  <si>
    <t>小学科学</t>
  </si>
  <si>
    <t>21406013</t>
  </si>
  <si>
    <t>9042206011409</t>
  </si>
  <si>
    <t>9042206011407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</si>
</sst>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_GBK"/>
      <family val="4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SheetLayoutView="100" workbookViewId="0" topLeftCell="B1">
      <selection activeCell="R109" sqref="R109"/>
    </sheetView>
  </sheetViews>
  <sheetFormatPr defaultColWidth="9.00390625" defaultRowHeight="14.25"/>
  <cols>
    <col min="1" max="1" width="3.875" style="3" customWidth="1"/>
    <col min="2" max="2" width="16.75390625" style="3" customWidth="1"/>
    <col min="3" max="3" width="9.25390625" style="3" customWidth="1"/>
    <col min="4" max="4" width="8.75390625" style="3" customWidth="1"/>
    <col min="5" max="5" width="9.25390625" style="3" customWidth="1"/>
    <col min="6" max="8" width="6.75390625" style="3" customWidth="1"/>
    <col min="9" max="9" width="7.625" style="4" customWidth="1"/>
    <col min="10" max="10" width="8.75390625" style="4" customWidth="1"/>
    <col min="11" max="11" width="9.00390625" style="4" customWidth="1"/>
    <col min="12" max="12" width="6.75390625" style="4" customWidth="1"/>
    <col min="13" max="13" width="6.875" style="4" customWidth="1"/>
    <col min="14" max="16384" width="9.00390625" style="3" customWidth="1"/>
  </cols>
  <sheetData>
    <row r="1" spans="1:13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2" customFormat="1" ht="24" customHeight="1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80.5</v>
      </c>
      <c r="G3" s="9">
        <v>70</v>
      </c>
      <c r="H3" s="9">
        <v>45.15</v>
      </c>
      <c r="I3" s="9">
        <v>85.678</v>
      </c>
      <c r="J3" s="9">
        <f aca="true" t="shared" si="0" ref="J3:J32">I3*0.4</f>
        <v>34.2712</v>
      </c>
      <c r="K3" s="9">
        <f aca="true" t="shared" si="1" ref="K3:K32">H3+J3</f>
        <v>79.4212</v>
      </c>
      <c r="L3" s="9">
        <v>1</v>
      </c>
      <c r="M3" s="9"/>
    </row>
    <row r="4" spans="1:13" s="2" customFormat="1" ht="24" customHeight="1">
      <c r="A4" s="8">
        <v>2</v>
      </c>
      <c r="B4" s="9" t="s">
        <v>18</v>
      </c>
      <c r="C4" s="9" t="s">
        <v>15</v>
      </c>
      <c r="D4" s="9" t="s">
        <v>16</v>
      </c>
      <c r="E4" s="9" t="s">
        <v>17</v>
      </c>
      <c r="F4" s="9">
        <v>80.5</v>
      </c>
      <c r="G4" s="9">
        <v>68</v>
      </c>
      <c r="H4" s="9">
        <v>44.55</v>
      </c>
      <c r="I4" s="9">
        <v>84.466</v>
      </c>
      <c r="J4" s="9">
        <f t="shared" si="0"/>
        <v>33.7864</v>
      </c>
      <c r="K4" s="9">
        <f t="shared" si="1"/>
        <v>78.3364</v>
      </c>
      <c r="L4" s="9">
        <v>2</v>
      </c>
      <c r="M4" s="9"/>
    </row>
    <row r="5" spans="1:13" s="2" customFormat="1" ht="24" customHeight="1">
      <c r="A5" s="8">
        <v>3</v>
      </c>
      <c r="B5" s="9" t="s">
        <v>19</v>
      </c>
      <c r="C5" s="9" t="s">
        <v>15</v>
      </c>
      <c r="D5" s="9" t="s">
        <v>16</v>
      </c>
      <c r="E5" s="9" t="s">
        <v>17</v>
      </c>
      <c r="F5" s="9">
        <v>75</v>
      </c>
      <c r="G5" s="9">
        <v>72</v>
      </c>
      <c r="H5" s="9">
        <v>44.1</v>
      </c>
      <c r="I5" s="9">
        <v>84.244</v>
      </c>
      <c r="J5" s="9">
        <f t="shared" si="0"/>
        <v>33.6976</v>
      </c>
      <c r="K5" s="9">
        <f t="shared" si="1"/>
        <v>77.7976</v>
      </c>
      <c r="L5" s="9">
        <v>3</v>
      </c>
      <c r="M5" s="9"/>
    </row>
    <row r="6" spans="1:13" s="2" customFormat="1" ht="24" customHeight="1">
      <c r="A6" s="8">
        <v>4</v>
      </c>
      <c r="B6" s="9" t="s">
        <v>20</v>
      </c>
      <c r="C6" s="9" t="s">
        <v>15</v>
      </c>
      <c r="D6" s="9" t="s">
        <v>16</v>
      </c>
      <c r="E6" s="9" t="s">
        <v>17</v>
      </c>
      <c r="F6" s="9">
        <v>71.5</v>
      </c>
      <c r="G6" s="9">
        <v>69</v>
      </c>
      <c r="H6" s="9">
        <v>42.15</v>
      </c>
      <c r="I6" s="9">
        <v>86.426</v>
      </c>
      <c r="J6" s="9">
        <f t="shared" si="0"/>
        <v>34.5704</v>
      </c>
      <c r="K6" s="9">
        <f t="shared" si="1"/>
        <v>76.7204</v>
      </c>
      <c r="L6" s="9">
        <v>4</v>
      </c>
      <c r="M6" s="9"/>
    </row>
    <row r="7" spans="1:13" s="2" customFormat="1" ht="24" customHeight="1">
      <c r="A7" s="8">
        <v>5</v>
      </c>
      <c r="B7" s="9" t="s">
        <v>21</v>
      </c>
      <c r="C7" s="9" t="s">
        <v>15</v>
      </c>
      <c r="D7" s="9" t="s">
        <v>16</v>
      </c>
      <c r="E7" s="9" t="s">
        <v>17</v>
      </c>
      <c r="F7" s="9">
        <v>75</v>
      </c>
      <c r="G7" s="9">
        <v>62</v>
      </c>
      <c r="H7" s="9">
        <v>41.1</v>
      </c>
      <c r="I7" s="9">
        <v>86.314</v>
      </c>
      <c r="J7" s="9">
        <f t="shared" si="0"/>
        <v>34.5256</v>
      </c>
      <c r="K7" s="9">
        <f t="shared" si="1"/>
        <v>75.62559999999999</v>
      </c>
      <c r="L7" s="9">
        <v>5</v>
      </c>
      <c r="M7" s="9"/>
    </row>
    <row r="8" spans="1:13" s="2" customFormat="1" ht="24" customHeight="1">
      <c r="A8" s="8">
        <v>6</v>
      </c>
      <c r="B8" s="9" t="s">
        <v>22</v>
      </c>
      <c r="C8" s="9" t="s">
        <v>15</v>
      </c>
      <c r="D8" s="9" t="s">
        <v>16</v>
      </c>
      <c r="E8" s="9" t="s">
        <v>17</v>
      </c>
      <c r="F8" s="9">
        <v>75.5</v>
      </c>
      <c r="G8" s="9">
        <v>65</v>
      </c>
      <c r="H8" s="9">
        <v>42.15</v>
      </c>
      <c r="I8" s="9">
        <v>83.448</v>
      </c>
      <c r="J8" s="9">
        <f t="shared" si="0"/>
        <v>33.3792</v>
      </c>
      <c r="K8" s="9">
        <f t="shared" si="1"/>
        <v>75.5292</v>
      </c>
      <c r="L8" s="9">
        <v>6</v>
      </c>
      <c r="M8" s="9"/>
    </row>
    <row r="9" spans="1:13" s="2" customFormat="1" ht="24" customHeight="1">
      <c r="A9" s="8">
        <v>7</v>
      </c>
      <c r="B9" s="9" t="s">
        <v>23</v>
      </c>
      <c r="C9" s="9" t="s">
        <v>15</v>
      </c>
      <c r="D9" s="9" t="s">
        <v>16</v>
      </c>
      <c r="E9" s="9" t="s">
        <v>17</v>
      </c>
      <c r="F9" s="9">
        <v>73.5</v>
      </c>
      <c r="G9" s="9">
        <v>65</v>
      </c>
      <c r="H9" s="9">
        <v>41.55</v>
      </c>
      <c r="I9" s="9">
        <v>84.948</v>
      </c>
      <c r="J9" s="9">
        <f t="shared" si="0"/>
        <v>33.9792</v>
      </c>
      <c r="K9" s="9">
        <f t="shared" si="1"/>
        <v>75.5292</v>
      </c>
      <c r="L9" s="9">
        <v>7</v>
      </c>
      <c r="M9" s="9"/>
    </row>
    <row r="10" spans="1:13" s="2" customFormat="1" ht="24" customHeight="1">
      <c r="A10" s="8">
        <v>8</v>
      </c>
      <c r="B10" s="9" t="s">
        <v>24</v>
      </c>
      <c r="C10" s="9" t="s">
        <v>15</v>
      </c>
      <c r="D10" s="9" t="s">
        <v>16</v>
      </c>
      <c r="E10" s="9" t="s">
        <v>17</v>
      </c>
      <c r="F10" s="9">
        <v>76.5</v>
      </c>
      <c r="G10" s="9">
        <v>60</v>
      </c>
      <c r="H10" s="9">
        <v>40.95</v>
      </c>
      <c r="I10" s="9">
        <v>85.958</v>
      </c>
      <c r="J10" s="9">
        <f t="shared" si="0"/>
        <v>34.3832</v>
      </c>
      <c r="K10" s="9">
        <f t="shared" si="1"/>
        <v>75.3332</v>
      </c>
      <c r="L10" s="9">
        <v>8</v>
      </c>
      <c r="M10" s="9"/>
    </row>
    <row r="11" spans="1:13" s="2" customFormat="1" ht="24" customHeight="1">
      <c r="A11" s="8">
        <v>9</v>
      </c>
      <c r="B11" s="9" t="s">
        <v>25</v>
      </c>
      <c r="C11" s="9" t="s">
        <v>15</v>
      </c>
      <c r="D11" s="9" t="s">
        <v>16</v>
      </c>
      <c r="E11" s="9" t="s">
        <v>17</v>
      </c>
      <c r="F11" s="9">
        <v>65</v>
      </c>
      <c r="G11" s="9">
        <v>72</v>
      </c>
      <c r="H11" s="9">
        <v>41.1</v>
      </c>
      <c r="I11" s="9">
        <v>85.392</v>
      </c>
      <c r="J11" s="9">
        <f t="shared" si="0"/>
        <v>34.1568</v>
      </c>
      <c r="K11" s="9">
        <f t="shared" si="1"/>
        <v>75.2568</v>
      </c>
      <c r="L11" s="9">
        <v>9</v>
      </c>
      <c r="M11" s="9"/>
    </row>
    <row r="12" spans="1:13" s="2" customFormat="1" ht="24" customHeight="1">
      <c r="A12" s="8">
        <v>10</v>
      </c>
      <c r="B12" s="9" t="s">
        <v>26</v>
      </c>
      <c r="C12" s="9" t="s">
        <v>15</v>
      </c>
      <c r="D12" s="9" t="s">
        <v>16</v>
      </c>
      <c r="E12" s="9" t="s">
        <v>17</v>
      </c>
      <c r="F12" s="9">
        <v>73</v>
      </c>
      <c r="G12" s="9">
        <v>63</v>
      </c>
      <c r="H12" s="9">
        <v>40.8</v>
      </c>
      <c r="I12" s="9">
        <v>85.394</v>
      </c>
      <c r="J12" s="9">
        <f t="shared" si="0"/>
        <v>34.1576</v>
      </c>
      <c r="K12" s="9">
        <f t="shared" si="1"/>
        <v>74.9576</v>
      </c>
      <c r="L12" s="9">
        <v>10</v>
      </c>
      <c r="M12" s="9"/>
    </row>
    <row r="13" spans="1:13" s="2" customFormat="1" ht="24" customHeight="1">
      <c r="A13" s="8">
        <v>11</v>
      </c>
      <c r="B13" s="9" t="s">
        <v>27</v>
      </c>
      <c r="C13" s="9" t="s">
        <v>15</v>
      </c>
      <c r="D13" s="9" t="s">
        <v>16</v>
      </c>
      <c r="E13" s="9" t="s">
        <v>17</v>
      </c>
      <c r="F13" s="9">
        <v>71.5</v>
      </c>
      <c r="G13" s="9">
        <v>66</v>
      </c>
      <c r="H13" s="9">
        <v>41.25</v>
      </c>
      <c r="I13" s="9">
        <v>84.116</v>
      </c>
      <c r="J13" s="9">
        <f t="shared" si="0"/>
        <v>33.6464</v>
      </c>
      <c r="K13" s="9">
        <f t="shared" si="1"/>
        <v>74.8964</v>
      </c>
      <c r="L13" s="9">
        <v>11</v>
      </c>
      <c r="M13" s="9"/>
    </row>
    <row r="14" spans="1:13" s="2" customFormat="1" ht="24" customHeight="1">
      <c r="A14" s="8">
        <v>12</v>
      </c>
      <c r="B14" s="9" t="s">
        <v>28</v>
      </c>
      <c r="C14" s="9" t="s">
        <v>15</v>
      </c>
      <c r="D14" s="9" t="s">
        <v>16</v>
      </c>
      <c r="E14" s="9" t="s">
        <v>17</v>
      </c>
      <c r="F14" s="9">
        <v>69.5</v>
      </c>
      <c r="G14" s="9">
        <v>65</v>
      </c>
      <c r="H14" s="9">
        <v>40.35</v>
      </c>
      <c r="I14" s="9">
        <v>85.758</v>
      </c>
      <c r="J14" s="9">
        <f t="shared" si="0"/>
        <v>34.3032</v>
      </c>
      <c r="K14" s="9">
        <f t="shared" si="1"/>
        <v>74.6532</v>
      </c>
      <c r="L14" s="9">
        <v>12</v>
      </c>
      <c r="M14" s="9"/>
    </row>
    <row r="15" spans="1:13" s="2" customFormat="1" ht="24" customHeight="1">
      <c r="A15" s="8">
        <v>13</v>
      </c>
      <c r="B15" s="9" t="s">
        <v>29</v>
      </c>
      <c r="C15" s="9" t="s">
        <v>15</v>
      </c>
      <c r="D15" s="9" t="s">
        <v>16</v>
      </c>
      <c r="E15" s="9" t="s">
        <v>17</v>
      </c>
      <c r="F15" s="9">
        <v>65.5</v>
      </c>
      <c r="G15" s="9">
        <v>68</v>
      </c>
      <c r="H15" s="9">
        <v>40.05</v>
      </c>
      <c r="I15" s="9">
        <v>86.272</v>
      </c>
      <c r="J15" s="9">
        <f t="shared" si="0"/>
        <v>34.5088</v>
      </c>
      <c r="K15" s="9">
        <f t="shared" si="1"/>
        <v>74.55879999999999</v>
      </c>
      <c r="L15" s="9">
        <v>13</v>
      </c>
      <c r="M15" s="9"/>
    </row>
    <row r="16" spans="1:13" s="2" customFormat="1" ht="24" customHeight="1">
      <c r="A16" s="8">
        <v>14</v>
      </c>
      <c r="B16" s="9" t="s">
        <v>30</v>
      </c>
      <c r="C16" s="9" t="s">
        <v>15</v>
      </c>
      <c r="D16" s="9" t="s">
        <v>16</v>
      </c>
      <c r="E16" s="9" t="s">
        <v>17</v>
      </c>
      <c r="F16" s="9">
        <v>69.5</v>
      </c>
      <c r="G16" s="9">
        <v>66</v>
      </c>
      <c r="H16" s="9">
        <v>40.65</v>
      </c>
      <c r="I16" s="9">
        <v>84.682</v>
      </c>
      <c r="J16" s="9">
        <f t="shared" si="0"/>
        <v>33.872800000000005</v>
      </c>
      <c r="K16" s="9">
        <f t="shared" si="1"/>
        <v>74.5228</v>
      </c>
      <c r="L16" s="9">
        <v>14</v>
      </c>
      <c r="M16" s="9"/>
    </row>
    <row r="17" spans="1:13" s="2" customFormat="1" ht="24" customHeight="1">
      <c r="A17" s="8">
        <v>15</v>
      </c>
      <c r="B17" s="9" t="s">
        <v>31</v>
      </c>
      <c r="C17" s="9" t="s">
        <v>15</v>
      </c>
      <c r="D17" s="9" t="s">
        <v>16</v>
      </c>
      <c r="E17" s="9" t="s">
        <v>17</v>
      </c>
      <c r="F17" s="9">
        <v>77.5</v>
      </c>
      <c r="G17" s="9">
        <v>60</v>
      </c>
      <c r="H17" s="9">
        <v>41.25</v>
      </c>
      <c r="I17" s="9">
        <v>82.144</v>
      </c>
      <c r="J17" s="9">
        <f t="shared" si="0"/>
        <v>32.857600000000005</v>
      </c>
      <c r="K17" s="9">
        <f t="shared" si="1"/>
        <v>74.1076</v>
      </c>
      <c r="L17" s="9">
        <v>15</v>
      </c>
      <c r="M17" s="9"/>
    </row>
    <row r="18" spans="1:13" s="2" customFormat="1" ht="24" customHeight="1">
      <c r="A18" s="8">
        <v>16</v>
      </c>
      <c r="B18" s="9" t="s">
        <v>32</v>
      </c>
      <c r="C18" s="9" t="s">
        <v>15</v>
      </c>
      <c r="D18" s="9" t="s">
        <v>16</v>
      </c>
      <c r="E18" s="9" t="s">
        <v>17</v>
      </c>
      <c r="F18" s="9">
        <v>69</v>
      </c>
      <c r="G18" s="9">
        <v>65</v>
      </c>
      <c r="H18" s="9">
        <v>40.2</v>
      </c>
      <c r="I18" s="9">
        <v>84.58</v>
      </c>
      <c r="J18" s="9">
        <f t="shared" si="0"/>
        <v>33.832</v>
      </c>
      <c r="K18" s="9">
        <f t="shared" si="1"/>
        <v>74.03200000000001</v>
      </c>
      <c r="L18" s="9">
        <v>16</v>
      </c>
      <c r="M18" s="9"/>
    </row>
    <row r="19" spans="1:13" s="2" customFormat="1" ht="24" customHeight="1">
      <c r="A19" s="8">
        <v>17</v>
      </c>
      <c r="B19" s="9" t="s">
        <v>33</v>
      </c>
      <c r="C19" s="9" t="s">
        <v>15</v>
      </c>
      <c r="D19" s="9" t="s">
        <v>16</v>
      </c>
      <c r="E19" s="9" t="s">
        <v>17</v>
      </c>
      <c r="F19" s="9">
        <v>68</v>
      </c>
      <c r="G19" s="9">
        <v>65</v>
      </c>
      <c r="H19" s="9">
        <v>39.9</v>
      </c>
      <c r="I19" s="9">
        <v>85.132</v>
      </c>
      <c r="J19" s="9">
        <f t="shared" si="0"/>
        <v>34.052800000000005</v>
      </c>
      <c r="K19" s="9">
        <f t="shared" si="1"/>
        <v>73.9528</v>
      </c>
      <c r="L19" s="9">
        <v>17</v>
      </c>
      <c r="M19" s="9"/>
    </row>
    <row r="20" spans="1:13" s="2" customFormat="1" ht="24" customHeight="1">
      <c r="A20" s="8">
        <v>18</v>
      </c>
      <c r="B20" s="9" t="s">
        <v>34</v>
      </c>
      <c r="C20" s="9" t="s">
        <v>15</v>
      </c>
      <c r="D20" s="9" t="s">
        <v>16</v>
      </c>
      <c r="E20" s="9" t="s">
        <v>17</v>
      </c>
      <c r="F20" s="9">
        <v>68.5</v>
      </c>
      <c r="G20" s="9">
        <v>63</v>
      </c>
      <c r="H20" s="9">
        <v>39.45</v>
      </c>
      <c r="I20" s="9">
        <v>85.926</v>
      </c>
      <c r="J20" s="9">
        <f t="shared" si="0"/>
        <v>34.370400000000004</v>
      </c>
      <c r="K20" s="9">
        <f t="shared" si="1"/>
        <v>73.8204</v>
      </c>
      <c r="L20" s="9">
        <v>18</v>
      </c>
      <c r="M20" s="9"/>
    </row>
    <row r="21" spans="1:13" s="2" customFormat="1" ht="24" customHeight="1">
      <c r="A21" s="8">
        <v>19</v>
      </c>
      <c r="B21" s="9" t="s">
        <v>35</v>
      </c>
      <c r="C21" s="9" t="s">
        <v>15</v>
      </c>
      <c r="D21" s="9" t="s">
        <v>16</v>
      </c>
      <c r="E21" s="9" t="s">
        <v>17</v>
      </c>
      <c r="F21" s="9">
        <v>76</v>
      </c>
      <c r="G21" s="9">
        <v>55</v>
      </c>
      <c r="H21" s="9">
        <v>39.3</v>
      </c>
      <c r="I21" s="9">
        <v>86.018</v>
      </c>
      <c r="J21" s="9">
        <f t="shared" si="0"/>
        <v>34.4072</v>
      </c>
      <c r="K21" s="9">
        <f t="shared" si="1"/>
        <v>73.7072</v>
      </c>
      <c r="L21" s="9">
        <v>19</v>
      </c>
      <c r="M21" s="9"/>
    </row>
    <row r="22" spans="1:13" s="2" customFormat="1" ht="24" customHeight="1">
      <c r="A22" s="8">
        <v>20</v>
      </c>
      <c r="B22" s="9" t="s">
        <v>36</v>
      </c>
      <c r="C22" s="9" t="s">
        <v>15</v>
      </c>
      <c r="D22" s="9" t="s">
        <v>16</v>
      </c>
      <c r="E22" s="9" t="s">
        <v>17</v>
      </c>
      <c r="F22" s="9">
        <v>68.5</v>
      </c>
      <c r="G22" s="9">
        <v>62</v>
      </c>
      <c r="H22" s="9">
        <v>39.15</v>
      </c>
      <c r="I22" s="9">
        <v>86.348</v>
      </c>
      <c r="J22" s="9">
        <f t="shared" si="0"/>
        <v>34.5392</v>
      </c>
      <c r="K22" s="9">
        <f t="shared" si="1"/>
        <v>73.6892</v>
      </c>
      <c r="L22" s="9">
        <v>20</v>
      </c>
      <c r="M22" s="9"/>
    </row>
    <row r="23" spans="1:13" s="2" customFormat="1" ht="24" customHeight="1">
      <c r="A23" s="8">
        <v>21</v>
      </c>
      <c r="B23" s="9" t="s">
        <v>37</v>
      </c>
      <c r="C23" s="9" t="s">
        <v>15</v>
      </c>
      <c r="D23" s="9" t="s">
        <v>16</v>
      </c>
      <c r="E23" s="9" t="s">
        <v>17</v>
      </c>
      <c r="F23" s="9">
        <v>71.5</v>
      </c>
      <c r="G23" s="9">
        <v>64</v>
      </c>
      <c r="H23" s="9">
        <v>40.65</v>
      </c>
      <c r="I23" s="9">
        <v>82.42</v>
      </c>
      <c r="J23" s="9">
        <f t="shared" si="0"/>
        <v>32.968</v>
      </c>
      <c r="K23" s="9">
        <f t="shared" si="1"/>
        <v>73.618</v>
      </c>
      <c r="L23" s="9">
        <v>21</v>
      </c>
      <c r="M23" s="9"/>
    </row>
    <row r="24" spans="1:13" s="2" customFormat="1" ht="24" customHeight="1">
      <c r="A24" s="8">
        <v>22</v>
      </c>
      <c r="B24" s="9" t="s">
        <v>38</v>
      </c>
      <c r="C24" s="9" t="s">
        <v>15</v>
      </c>
      <c r="D24" s="9" t="s">
        <v>16</v>
      </c>
      <c r="E24" s="9" t="s">
        <v>17</v>
      </c>
      <c r="F24" s="9">
        <v>69</v>
      </c>
      <c r="G24" s="9">
        <v>64</v>
      </c>
      <c r="H24" s="9">
        <v>39.9</v>
      </c>
      <c r="I24" s="9">
        <v>83.93</v>
      </c>
      <c r="J24" s="9">
        <f t="shared" si="0"/>
        <v>33.572</v>
      </c>
      <c r="K24" s="9">
        <f t="shared" si="1"/>
        <v>73.47200000000001</v>
      </c>
      <c r="L24" s="9">
        <v>22</v>
      </c>
      <c r="M24" s="9"/>
    </row>
    <row r="25" spans="1:13" s="2" customFormat="1" ht="24" customHeight="1">
      <c r="A25" s="8">
        <v>23</v>
      </c>
      <c r="B25" s="9" t="s">
        <v>39</v>
      </c>
      <c r="C25" s="9" t="s">
        <v>15</v>
      </c>
      <c r="D25" s="9" t="s">
        <v>16</v>
      </c>
      <c r="E25" s="9" t="s">
        <v>17</v>
      </c>
      <c r="F25" s="9">
        <v>70.5</v>
      </c>
      <c r="G25" s="9">
        <v>62</v>
      </c>
      <c r="H25" s="9">
        <v>39.75</v>
      </c>
      <c r="I25" s="9">
        <v>84.172</v>
      </c>
      <c r="J25" s="9">
        <f t="shared" si="0"/>
        <v>33.6688</v>
      </c>
      <c r="K25" s="9">
        <f t="shared" si="1"/>
        <v>73.4188</v>
      </c>
      <c r="L25" s="9">
        <v>23</v>
      </c>
      <c r="M25" s="9"/>
    </row>
    <row r="26" spans="1:13" s="2" customFormat="1" ht="24" customHeight="1">
      <c r="A26" s="8">
        <v>24</v>
      </c>
      <c r="B26" s="9" t="s">
        <v>40</v>
      </c>
      <c r="C26" s="9" t="s">
        <v>15</v>
      </c>
      <c r="D26" s="9" t="s">
        <v>16</v>
      </c>
      <c r="E26" s="9" t="s">
        <v>17</v>
      </c>
      <c r="F26" s="9">
        <v>75</v>
      </c>
      <c r="G26" s="9">
        <v>60</v>
      </c>
      <c r="H26" s="9">
        <v>40.5</v>
      </c>
      <c r="I26" s="9">
        <v>82.076</v>
      </c>
      <c r="J26" s="9">
        <f t="shared" si="0"/>
        <v>32.8304</v>
      </c>
      <c r="K26" s="9">
        <f t="shared" si="1"/>
        <v>73.3304</v>
      </c>
      <c r="L26" s="9">
        <v>24</v>
      </c>
      <c r="M26" s="9"/>
    </row>
    <row r="27" spans="1:13" s="2" customFormat="1" ht="24" customHeight="1">
      <c r="A27" s="8">
        <v>25</v>
      </c>
      <c r="B27" s="9" t="s">
        <v>41</v>
      </c>
      <c r="C27" s="9" t="s">
        <v>15</v>
      </c>
      <c r="D27" s="9" t="s">
        <v>16</v>
      </c>
      <c r="E27" s="9" t="s">
        <v>17</v>
      </c>
      <c r="F27" s="9">
        <v>74</v>
      </c>
      <c r="G27" s="9">
        <v>57</v>
      </c>
      <c r="H27" s="9">
        <v>39.3</v>
      </c>
      <c r="I27" s="9">
        <v>84.964</v>
      </c>
      <c r="J27" s="9">
        <f t="shared" si="0"/>
        <v>33.9856</v>
      </c>
      <c r="K27" s="9">
        <f t="shared" si="1"/>
        <v>73.28559999999999</v>
      </c>
      <c r="L27" s="9">
        <v>25</v>
      </c>
      <c r="M27" s="9"/>
    </row>
    <row r="28" spans="1:13" s="2" customFormat="1" ht="24" customHeight="1">
      <c r="A28" s="8">
        <v>26</v>
      </c>
      <c r="B28" s="9" t="s">
        <v>42</v>
      </c>
      <c r="C28" s="9" t="s">
        <v>15</v>
      </c>
      <c r="D28" s="9" t="s">
        <v>16</v>
      </c>
      <c r="E28" s="9" t="s">
        <v>17</v>
      </c>
      <c r="F28" s="9">
        <v>68.5</v>
      </c>
      <c r="G28" s="9">
        <v>64</v>
      </c>
      <c r="H28" s="9">
        <v>39.75</v>
      </c>
      <c r="I28" s="9">
        <v>83.756</v>
      </c>
      <c r="J28" s="9">
        <f t="shared" si="0"/>
        <v>33.5024</v>
      </c>
      <c r="K28" s="9">
        <f t="shared" si="1"/>
        <v>73.2524</v>
      </c>
      <c r="L28" s="9">
        <v>26</v>
      </c>
      <c r="M28" s="9"/>
    </row>
    <row r="29" spans="1:13" s="2" customFormat="1" ht="24" customHeight="1">
      <c r="A29" s="8">
        <v>27</v>
      </c>
      <c r="B29" s="9" t="s">
        <v>43</v>
      </c>
      <c r="C29" s="9" t="s">
        <v>15</v>
      </c>
      <c r="D29" s="9" t="s">
        <v>16</v>
      </c>
      <c r="E29" s="9" t="s">
        <v>17</v>
      </c>
      <c r="F29" s="9">
        <v>59.5</v>
      </c>
      <c r="G29" s="9">
        <v>71</v>
      </c>
      <c r="H29" s="9">
        <v>39.15</v>
      </c>
      <c r="I29" s="9">
        <v>85.08</v>
      </c>
      <c r="J29" s="9">
        <f t="shared" si="0"/>
        <v>34.032000000000004</v>
      </c>
      <c r="K29" s="9">
        <f t="shared" si="1"/>
        <v>73.182</v>
      </c>
      <c r="L29" s="9">
        <v>27</v>
      </c>
      <c r="M29" s="9"/>
    </row>
    <row r="30" spans="1:13" s="2" customFormat="1" ht="24" customHeight="1">
      <c r="A30" s="8">
        <v>28</v>
      </c>
      <c r="B30" s="9" t="s">
        <v>44</v>
      </c>
      <c r="C30" s="9" t="s">
        <v>15</v>
      </c>
      <c r="D30" s="9" t="s">
        <v>16</v>
      </c>
      <c r="E30" s="9" t="s">
        <v>17</v>
      </c>
      <c r="F30" s="9">
        <v>76.5</v>
      </c>
      <c r="G30" s="9">
        <v>54</v>
      </c>
      <c r="H30" s="9">
        <v>39.15</v>
      </c>
      <c r="I30" s="9">
        <v>84.074</v>
      </c>
      <c r="J30" s="9">
        <f t="shared" si="0"/>
        <v>33.6296</v>
      </c>
      <c r="K30" s="9">
        <f t="shared" si="1"/>
        <v>72.7796</v>
      </c>
      <c r="L30" s="9">
        <v>28</v>
      </c>
      <c r="M30" s="9"/>
    </row>
    <row r="31" spans="1:13" s="2" customFormat="1" ht="24" customHeight="1">
      <c r="A31" s="8">
        <v>29</v>
      </c>
      <c r="B31" s="9" t="s">
        <v>45</v>
      </c>
      <c r="C31" s="9" t="s">
        <v>15</v>
      </c>
      <c r="D31" s="9" t="s">
        <v>16</v>
      </c>
      <c r="E31" s="9" t="s">
        <v>17</v>
      </c>
      <c r="F31" s="9">
        <v>65.5</v>
      </c>
      <c r="G31" s="9">
        <v>65</v>
      </c>
      <c r="H31" s="9">
        <v>39.15</v>
      </c>
      <c r="I31" s="9">
        <v>82.37</v>
      </c>
      <c r="J31" s="9">
        <f t="shared" si="0"/>
        <v>32.948</v>
      </c>
      <c r="K31" s="9">
        <f t="shared" si="1"/>
        <v>72.098</v>
      </c>
      <c r="L31" s="9">
        <v>29</v>
      </c>
      <c r="M31" s="9"/>
    </row>
    <row r="32" spans="1:13" s="2" customFormat="1" ht="24" customHeight="1">
      <c r="A32" s="8">
        <v>30</v>
      </c>
      <c r="B32" s="9" t="s">
        <v>46</v>
      </c>
      <c r="C32" s="9" t="s">
        <v>15</v>
      </c>
      <c r="D32" s="9" t="s">
        <v>16</v>
      </c>
      <c r="E32" s="9" t="s">
        <v>17</v>
      </c>
      <c r="F32" s="9">
        <v>63.5</v>
      </c>
      <c r="G32" s="9">
        <v>68</v>
      </c>
      <c r="H32" s="9">
        <v>39.45</v>
      </c>
      <c r="I32" s="9">
        <v>80.736</v>
      </c>
      <c r="J32" s="9">
        <f t="shared" si="0"/>
        <v>32.2944</v>
      </c>
      <c r="K32" s="9">
        <f t="shared" si="1"/>
        <v>71.74440000000001</v>
      </c>
      <c r="L32" s="9">
        <v>30</v>
      </c>
      <c r="M32" s="9"/>
    </row>
    <row r="33" spans="1:13" s="2" customFormat="1" ht="24" customHeight="1">
      <c r="A33" s="8">
        <v>31</v>
      </c>
      <c r="B33" s="9" t="s">
        <v>47</v>
      </c>
      <c r="C33" s="9" t="s">
        <v>15</v>
      </c>
      <c r="D33" s="9" t="s">
        <v>16</v>
      </c>
      <c r="E33" s="9" t="s">
        <v>17</v>
      </c>
      <c r="F33" s="9">
        <v>68</v>
      </c>
      <c r="G33" s="9">
        <v>63</v>
      </c>
      <c r="H33" s="9">
        <v>39.3</v>
      </c>
      <c r="I33" s="9" t="s">
        <v>48</v>
      </c>
      <c r="J33" s="9"/>
      <c r="K33" s="9"/>
      <c r="L33" s="9"/>
      <c r="M33" s="9"/>
    </row>
    <row r="34" spans="1:13" s="2" customFormat="1" ht="24" customHeight="1">
      <c r="A34" s="8">
        <v>32</v>
      </c>
      <c r="B34" s="9" t="s">
        <v>49</v>
      </c>
      <c r="C34" s="9" t="s">
        <v>15</v>
      </c>
      <c r="D34" s="9" t="s">
        <v>50</v>
      </c>
      <c r="E34" s="9" t="s">
        <v>51</v>
      </c>
      <c r="F34" s="9">
        <v>86.5</v>
      </c>
      <c r="G34" s="9">
        <v>68</v>
      </c>
      <c r="H34" s="9">
        <v>46.35</v>
      </c>
      <c r="I34" s="9">
        <v>87.542</v>
      </c>
      <c r="J34" s="9">
        <f aca="true" t="shared" si="2" ref="J34:J37">I34*0.4</f>
        <v>35.0168</v>
      </c>
      <c r="K34" s="9">
        <f aca="true" t="shared" si="3" ref="K34:K37">H34+J34</f>
        <v>81.36680000000001</v>
      </c>
      <c r="L34" s="9">
        <v>1</v>
      </c>
      <c r="M34" s="9"/>
    </row>
    <row r="35" spans="1:13" s="2" customFormat="1" ht="24" customHeight="1">
      <c r="A35" s="8">
        <v>33</v>
      </c>
      <c r="B35" s="9" t="s">
        <v>52</v>
      </c>
      <c r="C35" s="9" t="s">
        <v>15</v>
      </c>
      <c r="D35" s="9" t="s">
        <v>50</v>
      </c>
      <c r="E35" s="9" t="s">
        <v>51</v>
      </c>
      <c r="F35" s="9">
        <v>82</v>
      </c>
      <c r="G35" s="9">
        <v>67</v>
      </c>
      <c r="H35" s="9">
        <v>44.7</v>
      </c>
      <c r="I35" s="9">
        <v>86.12</v>
      </c>
      <c r="J35" s="9">
        <f t="shared" si="2"/>
        <v>34.448</v>
      </c>
      <c r="K35" s="9">
        <f t="shared" si="3"/>
        <v>79.148</v>
      </c>
      <c r="L35" s="9">
        <v>2</v>
      </c>
      <c r="M35" s="9"/>
    </row>
    <row r="36" spans="1:13" s="2" customFormat="1" ht="24" customHeight="1">
      <c r="A36" s="8">
        <v>34</v>
      </c>
      <c r="B36" s="9" t="s">
        <v>53</v>
      </c>
      <c r="C36" s="9" t="s">
        <v>15</v>
      </c>
      <c r="D36" s="9" t="s">
        <v>50</v>
      </c>
      <c r="E36" s="9" t="s">
        <v>51</v>
      </c>
      <c r="F36" s="9">
        <v>81</v>
      </c>
      <c r="G36" s="9">
        <v>60</v>
      </c>
      <c r="H36" s="9">
        <v>42.3</v>
      </c>
      <c r="I36" s="9">
        <v>87.116</v>
      </c>
      <c r="J36" s="9">
        <f t="shared" si="2"/>
        <v>34.8464</v>
      </c>
      <c r="K36" s="9">
        <f t="shared" si="3"/>
        <v>77.1464</v>
      </c>
      <c r="L36" s="9">
        <v>3</v>
      </c>
      <c r="M36" s="9"/>
    </row>
    <row r="37" spans="1:13" s="2" customFormat="1" ht="24" customHeight="1">
      <c r="A37" s="8">
        <v>35</v>
      </c>
      <c r="B37" s="9" t="s">
        <v>54</v>
      </c>
      <c r="C37" s="9" t="s">
        <v>15</v>
      </c>
      <c r="D37" s="9" t="s">
        <v>50</v>
      </c>
      <c r="E37" s="9" t="s">
        <v>51</v>
      </c>
      <c r="F37" s="9">
        <v>74</v>
      </c>
      <c r="G37" s="9">
        <v>64</v>
      </c>
      <c r="H37" s="9">
        <v>41.4</v>
      </c>
      <c r="I37" s="9">
        <v>85.21</v>
      </c>
      <c r="J37" s="9">
        <f t="shared" si="2"/>
        <v>34.083999999999996</v>
      </c>
      <c r="K37" s="9">
        <f t="shared" si="3"/>
        <v>75.484</v>
      </c>
      <c r="L37" s="9">
        <v>4</v>
      </c>
      <c r="M37" s="9"/>
    </row>
    <row r="38" spans="1:13" s="2" customFormat="1" ht="24" customHeight="1">
      <c r="A38" s="8">
        <v>36</v>
      </c>
      <c r="B38" s="9" t="s">
        <v>55</v>
      </c>
      <c r="C38" s="9" t="s">
        <v>15</v>
      </c>
      <c r="D38" s="9" t="s">
        <v>50</v>
      </c>
      <c r="E38" s="9" t="s">
        <v>51</v>
      </c>
      <c r="F38" s="9">
        <v>72</v>
      </c>
      <c r="G38" s="9">
        <v>66</v>
      </c>
      <c r="H38" s="9">
        <v>41.4</v>
      </c>
      <c r="I38" s="9" t="s">
        <v>48</v>
      </c>
      <c r="J38" s="9"/>
      <c r="K38" s="9"/>
      <c r="L38" s="9"/>
      <c r="M38" s="9"/>
    </row>
    <row r="39" spans="1:13" s="2" customFormat="1" ht="24" customHeight="1">
      <c r="A39" s="8">
        <v>37</v>
      </c>
      <c r="B39" s="9" t="s">
        <v>56</v>
      </c>
      <c r="C39" s="9" t="s">
        <v>15</v>
      </c>
      <c r="D39" s="9" t="s">
        <v>57</v>
      </c>
      <c r="E39" s="9" t="s">
        <v>58</v>
      </c>
      <c r="F39" s="9">
        <v>73.5</v>
      </c>
      <c r="G39" s="9">
        <v>79</v>
      </c>
      <c r="H39" s="9">
        <v>45.75</v>
      </c>
      <c r="I39" s="9">
        <v>85.96</v>
      </c>
      <c r="J39" s="9">
        <f aca="true" t="shared" si="4" ref="J39:J102">I39*0.4</f>
        <v>34.384</v>
      </c>
      <c r="K39" s="9">
        <f aca="true" t="shared" si="5" ref="K39:K102">H39+J39</f>
        <v>80.134</v>
      </c>
      <c r="L39" s="9">
        <v>1</v>
      </c>
      <c r="M39" s="9"/>
    </row>
    <row r="40" spans="1:13" s="2" customFormat="1" ht="24" customHeight="1">
      <c r="A40" s="8">
        <v>38</v>
      </c>
      <c r="B40" s="9" t="s">
        <v>59</v>
      </c>
      <c r="C40" s="9" t="s">
        <v>15</v>
      </c>
      <c r="D40" s="9" t="s">
        <v>57</v>
      </c>
      <c r="E40" s="9" t="s">
        <v>58</v>
      </c>
      <c r="F40" s="9">
        <v>69.5</v>
      </c>
      <c r="G40" s="9">
        <v>78</v>
      </c>
      <c r="H40" s="9">
        <v>44.25</v>
      </c>
      <c r="I40" s="9">
        <v>87.328</v>
      </c>
      <c r="J40" s="9">
        <f t="shared" si="4"/>
        <v>34.931200000000004</v>
      </c>
      <c r="K40" s="9">
        <f t="shared" si="5"/>
        <v>79.1812</v>
      </c>
      <c r="L40" s="9">
        <v>2</v>
      </c>
      <c r="M40" s="9"/>
    </row>
    <row r="41" spans="1:13" s="2" customFormat="1" ht="24" customHeight="1">
      <c r="A41" s="8">
        <v>39</v>
      </c>
      <c r="B41" s="9" t="s">
        <v>60</v>
      </c>
      <c r="C41" s="9" t="s">
        <v>15</v>
      </c>
      <c r="D41" s="9" t="s">
        <v>57</v>
      </c>
      <c r="E41" s="9" t="s">
        <v>58</v>
      </c>
      <c r="F41" s="9">
        <v>78.5</v>
      </c>
      <c r="G41" s="9">
        <v>66</v>
      </c>
      <c r="H41" s="9">
        <v>43.35</v>
      </c>
      <c r="I41" s="9">
        <v>88.358</v>
      </c>
      <c r="J41" s="9">
        <f t="shared" si="4"/>
        <v>35.3432</v>
      </c>
      <c r="K41" s="9">
        <f t="shared" si="5"/>
        <v>78.6932</v>
      </c>
      <c r="L41" s="9">
        <v>3</v>
      </c>
      <c r="M41" s="9"/>
    </row>
    <row r="42" spans="1:13" s="2" customFormat="1" ht="24" customHeight="1">
      <c r="A42" s="8">
        <v>40</v>
      </c>
      <c r="B42" s="9" t="s">
        <v>61</v>
      </c>
      <c r="C42" s="9" t="s">
        <v>15</v>
      </c>
      <c r="D42" s="9" t="s">
        <v>57</v>
      </c>
      <c r="E42" s="9" t="s">
        <v>58</v>
      </c>
      <c r="F42" s="9">
        <v>74</v>
      </c>
      <c r="G42" s="9">
        <v>70</v>
      </c>
      <c r="H42" s="9">
        <v>43.2</v>
      </c>
      <c r="I42" s="9">
        <v>86.334</v>
      </c>
      <c r="J42" s="9">
        <f t="shared" si="4"/>
        <v>34.5336</v>
      </c>
      <c r="K42" s="9">
        <f t="shared" si="5"/>
        <v>77.7336</v>
      </c>
      <c r="L42" s="9">
        <v>4</v>
      </c>
      <c r="M42" s="9"/>
    </row>
    <row r="43" spans="1:13" s="2" customFormat="1" ht="24" customHeight="1">
      <c r="A43" s="8">
        <v>41</v>
      </c>
      <c r="B43" s="9" t="s">
        <v>62</v>
      </c>
      <c r="C43" s="9" t="s">
        <v>15</v>
      </c>
      <c r="D43" s="9" t="s">
        <v>57</v>
      </c>
      <c r="E43" s="9" t="s">
        <v>58</v>
      </c>
      <c r="F43" s="9">
        <v>79.5</v>
      </c>
      <c r="G43" s="9">
        <v>62</v>
      </c>
      <c r="H43" s="9">
        <v>42.45</v>
      </c>
      <c r="I43" s="9">
        <v>87.582</v>
      </c>
      <c r="J43" s="9">
        <f t="shared" si="4"/>
        <v>35.0328</v>
      </c>
      <c r="K43" s="9">
        <f t="shared" si="5"/>
        <v>77.4828</v>
      </c>
      <c r="L43" s="9">
        <v>5</v>
      </c>
      <c r="M43" s="9"/>
    </row>
    <row r="44" spans="1:13" s="2" customFormat="1" ht="24" customHeight="1">
      <c r="A44" s="8">
        <v>42</v>
      </c>
      <c r="B44" s="9" t="s">
        <v>63</v>
      </c>
      <c r="C44" s="9" t="s">
        <v>15</v>
      </c>
      <c r="D44" s="9" t="s">
        <v>57</v>
      </c>
      <c r="E44" s="9" t="s">
        <v>58</v>
      </c>
      <c r="F44" s="9">
        <v>60.5</v>
      </c>
      <c r="G44" s="9">
        <v>85</v>
      </c>
      <c r="H44" s="9">
        <v>43.65</v>
      </c>
      <c r="I44" s="9">
        <v>83.26</v>
      </c>
      <c r="J44" s="9">
        <f t="shared" si="4"/>
        <v>33.304</v>
      </c>
      <c r="K44" s="9">
        <f t="shared" si="5"/>
        <v>76.95400000000001</v>
      </c>
      <c r="L44" s="9">
        <v>6</v>
      </c>
      <c r="M44" s="9"/>
    </row>
    <row r="45" spans="1:13" s="2" customFormat="1" ht="24" customHeight="1">
      <c r="A45" s="8">
        <v>43</v>
      </c>
      <c r="B45" s="9" t="s">
        <v>64</v>
      </c>
      <c r="C45" s="9" t="s">
        <v>15</v>
      </c>
      <c r="D45" s="9" t="s">
        <v>57</v>
      </c>
      <c r="E45" s="9" t="s">
        <v>58</v>
      </c>
      <c r="F45" s="9">
        <v>69.5</v>
      </c>
      <c r="G45" s="9">
        <v>74</v>
      </c>
      <c r="H45" s="9">
        <v>43.05</v>
      </c>
      <c r="I45" s="9">
        <v>83.488</v>
      </c>
      <c r="J45" s="9">
        <f t="shared" si="4"/>
        <v>33.3952</v>
      </c>
      <c r="K45" s="9">
        <f t="shared" si="5"/>
        <v>76.4452</v>
      </c>
      <c r="L45" s="9">
        <v>7</v>
      </c>
      <c r="M45" s="9"/>
    </row>
    <row r="46" spans="1:13" s="2" customFormat="1" ht="24" customHeight="1">
      <c r="A46" s="8">
        <v>44</v>
      </c>
      <c r="B46" s="9" t="s">
        <v>65</v>
      </c>
      <c r="C46" s="9" t="s">
        <v>15</v>
      </c>
      <c r="D46" s="9" t="s">
        <v>57</v>
      </c>
      <c r="E46" s="9" t="s">
        <v>58</v>
      </c>
      <c r="F46" s="9">
        <v>74.5</v>
      </c>
      <c r="G46" s="9">
        <v>68</v>
      </c>
      <c r="H46" s="9">
        <v>42.75</v>
      </c>
      <c r="I46" s="9">
        <v>83.842</v>
      </c>
      <c r="J46" s="9">
        <f t="shared" si="4"/>
        <v>33.5368</v>
      </c>
      <c r="K46" s="9">
        <f t="shared" si="5"/>
        <v>76.2868</v>
      </c>
      <c r="L46" s="9">
        <v>8</v>
      </c>
      <c r="M46" s="9"/>
    </row>
    <row r="47" spans="1:13" s="2" customFormat="1" ht="24" customHeight="1">
      <c r="A47" s="8">
        <v>45</v>
      </c>
      <c r="B47" s="9" t="s">
        <v>66</v>
      </c>
      <c r="C47" s="9" t="s">
        <v>15</v>
      </c>
      <c r="D47" s="9" t="s">
        <v>57</v>
      </c>
      <c r="E47" s="9" t="s">
        <v>58</v>
      </c>
      <c r="F47" s="9">
        <v>67.5</v>
      </c>
      <c r="G47" s="9">
        <v>68</v>
      </c>
      <c r="H47" s="9">
        <v>40.65</v>
      </c>
      <c r="I47" s="9">
        <v>88.206</v>
      </c>
      <c r="J47" s="9">
        <f t="shared" si="4"/>
        <v>35.2824</v>
      </c>
      <c r="K47" s="9">
        <f t="shared" si="5"/>
        <v>75.9324</v>
      </c>
      <c r="L47" s="9">
        <v>9</v>
      </c>
      <c r="M47" s="9"/>
    </row>
    <row r="48" spans="1:13" s="2" customFormat="1" ht="24" customHeight="1">
      <c r="A48" s="8">
        <v>46</v>
      </c>
      <c r="B48" s="9" t="s">
        <v>67</v>
      </c>
      <c r="C48" s="9" t="s">
        <v>15</v>
      </c>
      <c r="D48" s="9" t="s">
        <v>57</v>
      </c>
      <c r="E48" s="9" t="s">
        <v>58</v>
      </c>
      <c r="F48" s="9">
        <v>68.5</v>
      </c>
      <c r="G48" s="9">
        <v>69</v>
      </c>
      <c r="H48" s="9">
        <v>41.25</v>
      </c>
      <c r="I48" s="9">
        <v>86.44</v>
      </c>
      <c r="J48" s="9">
        <f t="shared" si="4"/>
        <v>34.576</v>
      </c>
      <c r="K48" s="9">
        <f t="shared" si="5"/>
        <v>75.826</v>
      </c>
      <c r="L48" s="9">
        <v>10</v>
      </c>
      <c r="M48" s="9"/>
    </row>
    <row r="49" spans="1:13" s="2" customFormat="1" ht="24" customHeight="1">
      <c r="A49" s="8">
        <v>47</v>
      </c>
      <c r="B49" s="9" t="s">
        <v>68</v>
      </c>
      <c r="C49" s="9" t="s">
        <v>15</v>
      </c>
      <c r="D49" s="9" t="s">
        <v>57</v>
      </c>
      <c r="E49" s="9" t="s">
        <v>58</v>
      </c>
      <c r="F49" s="9">
        <v>71.5</v>
      </c>
      <c r="G49" s="9">
        <v>61</v>
      </c>
      <c r="H49" s="9">
        <v>39.75</v>
      </c>
      <c r="I49" s="9">
        <v>87.944</v>
      </c>
      <c r="J49" s="9">
        <f t="shared" si="4"/>
        <v>35.177600000000005</v>
      </c>
      <c r="K49" s="9">
        <f t="shared" si="5"/>
        <v>74.92760000000001</v>
      </c>
      <c r="L49" s="9">
        <v>11</v>
      </c>
      <c r="M49" s="9"/>
    </row>
    <row r="50" spans="1:13" s="2" customFormat="1" ht="24" customHeight="1">
      <c r="A50" s="8">
        <v>48</v>
      </c>
      <c r="B50" s="9" t="s">
        <v>69</v>
      </c>
      <c r="C50" s="9" t="s">
        <v>15</v>
      </c>
      <c r="D50" s="9" t="s">
        <v>57</v>
      </c>
      <c r="E50" s="9" t="s">
        <v>58</v>
      </c>
      <c r="F50" s="9">
        <v>65</v>
      </c>
      <c r="G50" s="9">
        <v>72</v>
      </c>
      <c r="H50" s="9">
        <v>41.1</v>
      </c>
      <c r="I50" s="9">
        <v>84.402</v>
      </c>
      <c r="J50" s="9">
        <f t="shared" si="4"/>
        <v>33.7608</v>
      </c>
      <c r="K50" s="9">
        <f t="shared" si="5"/>
        <v>74.86080000000001</v>
      </c>
      <c r="L50" s="9">
        <v>12</v>
      </c>
      <c r="M50" s="9"/>
    </row>
    <row r="51" spans="1:13" s="2" customFormat="1" ht="24" customHeight="1">
      <c r="A51" s="8">
        <v>49</v>
      </c>
      <c r="B51" s="9" t="s">
        <v>70</v>
      </c>
      <c r="C51" s="9" t="s">
        <v>15</v>
      </c>
      <c r="D51" s="9" t="s">
        <v>57</v>
      </c>
      <c r="E51" s="9" t="s">
        <v>58</v>
      </c>
      <c r="F51" s="9">
        <v>68.5</v>
      </c>
      <c r="G51" s="9">
        <v>69</v>
      </c>
      <c r="H51" s="9">
        <v>41.25</v>
      </c>
      <c r="I51" s="9">
        <v>83.106</v>
      </c>
      <c r="J51" s="9">
        <f t="shared" si="4"/>
        <v>33.242399999999996</v>
      </c>
      <c r="K51" s="9">
        <f t="shared" si="5"/>
        <v>74.4924</v>
      </c>
      <c r="L51" s="9">
        <v>13</v>
      </c>
      <c r="M51" s="9"/>
    </row>
    <row r="52" spans="1:13" s="2" customFormat="1" ht="24" customHeight="1">
      <c r="A52" s="8">
        <v>50</v>
      </c>
      <c r="B52" s="9" t="s">
        <v>71</v>
      </c>
      <c r="C52" s="9" t="s">
        <v>15</v>
      </c>
      <c r="D52" s="9" t="s">
        <v>57</v>
      </c>
      <c r="E52" s="9" t="s">
        <v>58</v>
      </c>
      <c r="F52" s="9">
        <v>69.5</v>
      </c>
      <c r="G52" s="9">
        <v>63</v>
      </c>
      <c r="H52" s="9">
        <v>39.75</v>
      </c>
      <c r="I52" s="9">
        <v>85.984</v>
      </c>
      <c r="J52" s="9">
        <f t="shared" si="4"/>
        <v>34.3936</v>
      </c>
      <c r="K52" s="9">
        <f t="shared" si="5"/>
        <v>74.14359999999999</v>
      </c>
      <c r="L52" s="9">
        <v>14</v>
      </c>
      <c r="M52" s="9"/>
    </row>
    <row r="53" spans="1:13" s="2" customFormat="1" ht="24" customHeight="1">
      <c r="A53" s="8">
        <v>51</v>
      </c>
      <c r="B53" s="9" t="s">
        <v>72</v>
      </c>
      <c r="C53" s="9" t="s">
        <v>15</v>
      </c>
      <c r="D53" s="9" t="s">
        <v>57</v>
      </c>
      <c r="E53" s="9" t="s">
        <v>58</v>
      </c>
      <c r="F53" s="9">
        <v>57</v>
      </c>
      <c r="G53" s="9">
        <v>72</v>
      </c>
      <c r="H53" s="9">
        <v>38.7</v>
      </c>
      <c r="I53" s="9">
        <v>87.472</v>
      </c>
      <c r="J53" s="9">
        <f t="shared" si="4"/>
        <v>34.9888</v>
      </c>
      <c r="K53" s="9">
        <f t="shared" si="5"/>
        <v>73.6888</v>
      </c>
      <c r="L53" s="9">
        <v>15</v>
      </c>
      <c r="M53" s="9"/>
    </row>
    <row r="54" spans="1:13" s="2" customFormat="1" ht="24" customHeight="1">
      <c r="A54" s="8">
        <v>52</v>
      </c>
      <c r="B54" s="9" t="s">
        <v>73</v>
      </c>
      <c r="C54" s="9" t="s">
        <v>15</v>
      </c>
      <c r="D54" s="9" t="s">
        <v>57</v>
      </c>
      <c r="E54" s="9" t="s">
        <v>58</v>
      </c>
      <c r="F54" s="9">
        <v>64.5</v>
      </c>
      <c r="G54" s="9">
        <v>69</v>
      </c>
      <c r="H54" s="9">
        <v>40.05</v>
      </c>
      <c r="I54" s="9">
        <v>83.996</v>
      </c>
      <c r="J54" s="9">
        <f t="shared" si="4"/>
        <v>33.5984</v>
      </c>
      <c r="K54" s="9">
        <f t="shared" si="5"/>
        <v>73.6484</v>
      </c>
      <c r="L54" s="9">
        <v>16</v>
      </c>
      <c r="M54" s="9"/>
    </row>
    <row r="55" spans="1:13" s="2" customFormat="1" ht="24" customHeight="1">
      <c r="A55" s="8">
        <v>53</v>
      </c>
      <c r="B55" s="9" t="s">
        <v>74</v>
      </c>
      <c r="C55" s="9" t="s">
        <v>15</v>
      </c>
      <c r="D55" s="9" t="s">
        <v>57</v>
      </c>
      <c r="E55" s="9" t="s">
        <v>58</v>
      </c>
      <c r="F55" s="9">
        <v>61.5</v>
      </c>
      <c r="G55" s="9">
        <v>66</v>
      </c>
      <c r="H55" s="9">
        <v>38.25</v>
      </c>
      <c r="I55" s="9">
        <v>85.118</v>
      </c>
      <c r="J55" s="9">
        <f t="shared" si="4"/>
        <v>34.0472</v>
      </c>
      <c r="K55" s="9">
        <f t="shared" si="5"/>
        <v>72.2972</v>
      </c>
      <c r="L55" s="9">
        <v>17</v>
      </c>
      <c r="M55" s="9"/>
    </row>
    <row r="56" spans="1:13" s="2" customFormat="1" ht="24" customHeight="1">
      <c r="A56" s="8">
        <v>54</v>
      </c>
      <c r="B56" s="9" t="s">
        <v>75</v>
      </c>
      <c r="C56" s="9" t="s">
        <v>15</v>
      </c>
      <c r="D56" s="9" t="s">
        <v>57</v>
      </c>
      <c r="E56" s="9" t="s">
        <v>58</v>
      </c>
      <c r="F56" s="9">
        <v>65.5</v>
      </c>
      <c r="G56" s="9">
        <v>63</v>
      </c>
      <c r="H56" s="9">
        <v>38.55</v>
      </c>
      <c r="I56" s="9">
        <v>84.072</v>
      </c>
      <c r="J56" s="9">
        <f t="shared" si="4"/>
        <v>33.628800000000005</v>
      </c>
      <c r="K56" s="9">
        <f t="shared" si="5"/>
        <v>72.1788</v>
      </c>
      <c r="L56" s="9">
        <v>18</v>
      </c>
      <c r="M56" s="9"/>
    </row>
    <row r="57" spans="1:13" s="2" customFormat="1" ht="24" customHeight="1">
      <c r="A57" s="8">
        <v>55</v>
      </c>
      <c r="B57" s="9" t="s">
        <v>76</v>
      </c>
      <c r="C57" s="9" t="s">
        <v>15</v>
      </c>
      <c r="D57" s="9" t="s">
        <v>57</v>
      </c>
      <c r="E57" s="9" t="s">
        <v>58</v>
      </c>
      <c r="F57" s="9">
        <v>60.5</v>
      </c>
      <c r="G57" s="9">
        <v>67</v>
      </c>
      <c r="H57" s="9">
        <v>38.25</v>
      </c>
      <c r="I57" s="9">
        <v>81.162</v>
      </c>
      <c r="J57" s="9">
        <f t="shared" si="4"/>
        <v>32.464800000000004</v>
      </c>
      <c r="K57" s="9">
        <f t="shared" si="5"/>
        <v>70.7148</v>
      </c>
      <c r="L57" s="9">
        <v>19</v>
      </c>
      <c r="M57" s="9"/>
    </row>
    <row r="58" spans="1:13" s="2" customFormat="1" ht="24" customHeight="1">
      <c r="A58" s="8">
        <v>56</v>
      </c>
      <c r="B58" s="9" t="s">
        <v>77</v>
      </c>
      <c r="C58" s="9" t="s">
        <v>15</v>
      </c>
      <c r="D58" s="9" t="s">
        <v>57</v>
      </c>
      <c r="E58" s="9" t="s">
        <v>58</v>
      </c>
      <c r="F58" s="9">
        <v>57</v>
      </c>
      <c r="G58" s="9">
        <v>64</v>
      </c>
      <c r="H58" s="9">
        <v>36.3</v>
      </c>
      <c r="I58" s="9">
        <v>83.994</v>
      </c>
      <c r="J58" s="9">
        <f t="shared" si="4"/>
        <v>33.5976</v>
      </c>
      <c r="K58" s="9">
        <f t="shared" si="5"/>
        <v>69.8976</v>
      </c>
      <c r="L58" s="9">
        <v>20</v>
      </c>
      <c r="M58" s="9"/>
    </row>
    <row r="59" spans="1:13" s="2" customFormat="1" ht="24" customHeight="1">
      <c r="A59" s="8">
        <v>57</v>
      </c>
      <c r="B59" s="9" t="s">
        <v>78</v>
      </c>
      <c r="C59" s="9" t="s">
        <v>15</v>
      </c>
      <c r="D59" s="9" t="s">
        <v>57</v>
      </c>
      <c r="E59" s="9" t="s">
        <v>58</v>
      </c>
      <c r="F59" s="9">
        <v>56</v>
      </c>
      <c r="G59" s="9">
        <v>68</v>
      </c>
      <c r="H59" s="9">
        <v>37.2</v>
      </c>
      <c r="I59" s="9">
        <v>80.778</v>
      </c>
      <c r="J59" s="9">
        <f t="shared" si="4"/>
        <v>32.31120000000001</v>
      </c>
      <c r="K59" s="9">
        <f t="shared" si="5"/>
        <v>69.5112</v>
      </c>
      <c r="L59" s="9">
        <v>21</v>
      </c>
      <c r="M59" s="9"/>
    </row>
    <row r="60" spans="1:13" s="2" customFormat="1" ht="24" customHeight="1">
      <c r="A60" s="8">
        <v>58</v>
      </c>
      <c r="B60" s="9" t="s">
        <v>79</v>
      </c>
      <c r="C60" s="9" t="s">
        <v>15</v>
      </c>
      <c r="D60" s="9" t="s">
        <v>57</v>
      </c>
      <c r="E60" s="9" t="s">
        <v>58</v>
      </c>
      <c r="F60" s="9">
        <v>64.5</v>
      </c>
      <c r="G60" s="9">
        <v>58</v>
      </c>
      <c r="H60" s="9">
        <v>36.75</v>
      </c>
      <c r="I60" s="9">
        <v>81.046</v>
      </c>
      <c r="J60" s="9">
        <f t="shared" si="4"/>
        <v>32.418400000000005</v>
      </c>
      <c r="K60" s="9">
        <f t="shared" si="5"/>
        <v>69.1684</v>
      </c>
      <c r="L60" s="9">
        <v>22</v>
      </c>
      <c r="M60" s="9"/>
    </row>
    <row r="61" spans="1:13" s="2" customFormat="1" ht="24" customHeight="1">
      <c r="A61" s="8">
        <v>59</v>
      </c>
      <c r="B61" s="9" t="s">
        <v>80</v>
      </c>
      <c r="C61" s="9" t="s">
        <v>15</v>
      </c>
      <c r="D61" s="9" t="s">
        <v>57</v>
      </c>
      <c r="E61" s="9" t="s">
        <v>58</v>
      </c>
      <c r="F61" s="9">
        <v>61</v>
      </c>
      <c r="G61" s="9">
        <v>55</v>
      </c>
      <c r="H61" s="9">
        <v>34.8</v>
      </c>
      <c r="I61" s="9">
        <v>85.02</v>
      </c>
      <c r="J61" s="9">
        <f t="shared" si="4"/>
        <v>34.008</v>
      </c>
      <c r="K61" s="9">
        <f t="shared" si="5"/>
        <v>68.80799999999999</v>
      </c>
      <c r="L61" s="9">
        <v>23</v>
      </c>
      <c r="M61" s="9"/>
    </row>
    <row r="62" spans="1:13" s="2" customFormat="1" ht="24" customHeight="1">
      <c r="A62" s="8">
        <v>60</v>
      </c>
      <c r="B62" s="9" t="s">
        <v>81</v>
      </c>
      <c r="C62" s="9" t="s">
        <v>15</v>
      </c>
      <c r="D62" s="9" t="s">
        <v>57</v>
      </c>
      <c r="E62" s="9" t="s">
        <v>58</v>
      </c>
      <c r="F62" s="9">
        <v>55</v>
      </c>
      <c r="G62" s="9">
        <v>61</v>
      </c>
      <c r="H62" s="9">
        <v>34.8</v>
      </c>
      <c r="I62" s="9">
        <v>81.46</v>
      </c>
      <c r="J62" s="9">
        <f t="shared" si="4"/>
        <v>32.583999999999996</v>
      </c>
      <c r="K62" s="9">
        <f t="shared" si="5"/>
        <v>67.38399999999999</v>
      </c>
      <c r="L62" s="9">
        <v>24</v>
      </c>
      <c r="M62" s="9"/>
    </row>
    <row r="63" spans="1:13" s="2" customFormat="1" ht="24" customHeight="1">
      <c r="A63" s="8">
        <v>61</v>
      </c>
      <c r="B63" s="9" t="s">
        <v>82</v>
      </c>
      <c r="C63" s="9" t="s">
        <v>15</v>
      </c>
      <c r="D63" s="9" t="s">
        <v>57</v>
      </c>
      <c r="E63" s="9" t="s">
        <v>58</v>
      </c>
      <c r="F63" s="9">
        <v>60</v>
      </c>
      <c r="G63" s="9">
        <v>48</v>
      </c>
      <c r="H63" s="9">
        <v>32.4</v>
      </c>
      <c r="I63" s="9">
        <v>84.494</v>
      </c>
      <c r="J63" s="9">
        <f t="shared" si="4"/>
        <v>33.7976</v>
      </c>
      <c r="K63" s="9">
        <f t="shared" si="5"/>
        <v>66.1976</v>
      </c>
      <c r="L63" s="9">
        <v>25</v>
      </c>
      <c r="M63" s="9"/>
    </row>
    <row r="64" spans="1:13" s="2" customFormat="1" ht="24" customHeight="1">
      <c r="A64" s="8">
        <v>62</v>
      </c>
      <c r="B64" s="9" t="s">
        <v>83</v>
      </c>
      <c r="C64" s="9" t="s">
        <v>15</v>
      </c>
      <c r="D64" s="9" t="s">
        <v>57</v>
      </c>
      <c r="E64" s="9" t="s">
        <v>58</v>
      </c>
      <c r="F64" s="9">
        <v>55.5</v>
      </c>
      <c r="G64" s="9">
        <v>53</v>
      </c>
      <c r="H64" s="9">
        <v>32.55</v>
      </c>
      <c r="I64" s="9">
        <v>83.376</v>
      </c>
      <c r="J64" s="9">
        <f t="shared" si="4"/>
        <v>33.3504</v>
      </c>
      <c r="K64" s="9">
        <f t="shared" si="5"/>
        <v>65.90039999999999</v>
      </c>
      <c r="L64" s="9">
        <v>26</v>
      </c>
      <c r="M64" s="9"/>
    </row>
    <row r="65" spans="1:13" s="2" customFormat="1" ht="24" customHeight="1">
      <c r="A65" s="8">
        <v>63</v>
      </c>
      <c r="B65" s="9" t="s">
        <v>84</v>
      </c>
      <c r="C65" s="9" t="s">
        <v>15</v>
      </c>
      <c r="D65" s="9" t="s">
        <v>85</v>
      </c>
      <c r="E65" s="9" t="s">
        <v>86</v>
      </c>
      <c r="F65" s="9">
        <v>73.5</v>
      </c>
      <c r="G65" s="9">
        <v>83</v>
      </c>
      <c r="H65" s="9">
        <v>46.95</v>
      </c>
      <c r="I65" s="9">
        <v>86.154</v>
      </c>
      <c r="J65" s="9">
        <f t="shared" si="4"/>
        <v>34.4616</v>
      </c>
      <c r="K65" s="9">
        <f t="shared" si="5"/>
        <v>81.41159999999999</v>
      </c>
      <c r="L65" s="9">
        <v>1</v>
      </c>
      <c r="M65" s="9"/>
    </row>
    <row r="66" spans="1:13" s="2" customFormat="1" ht="24" customHeight="1">
      <c r="A66" s="8">
        <v>64</v>
      </c>
      <c r="B66" s="9" t="s">
        <v>87</v>
      </c>
      <c r="C66" s="9" t="s">
        <v>15</v>
      </c>
      <c r="D66" s="9" t="s">
        <v>85</v>
      </c>
      <c r="E66" s="9" t="s">
        <v>86</v>
      </c>
      <c r="F66" s="9">
        <v>60.5</v>
      </c>
      <c r="G66" s="9">
        <v>79</v>
      </c>
      <c r="H66" s="9">
        <v>41.85</v>
      </c>
      <c r="I66" s="9">
        <v>86.26</v>
      </c>
      <c r="J66" s="9">
        <f t="shared" si="4"/>
        <v>34.504000000000005</v>
      </c>
      <c r="K66" s="9">
        <f t="shared" si="5"/>
        <v>76.35400000000001</v>
      </c>
      <c r="L66" s="9">
        <v>2</v>
      </c>
      <c r="M66" s="9"/>
    </row>
    <row r="67" spans="1:13" s="2" customFormat="1" ht="24" customHeight="1">
      <c r="A67" s="8">
        <v>65</v>
      </c>
      <c r="B67" s="9" t="s">
        <v>88</v>
      </c>
      <c r="C67" s="9" t="s">
        <v>15</v>
      </c>
      <c r="D67" s="9" t="s">
        <v>85</v>
      </c>
      <c r="E67" s="9" t="s">
        <v>86</v>
      </c>
      <c r="F67" s="9">
        <v>62</v>
      </c>
      <c r="G67" s="9">
        <v>76</v>
      </c>
      <c r="H67" s="9">
        <v>41.4</v>
      </c>
      <c r="I67" s="9">
        <v>86.992</v>
      </c>
      <c r="J67" s="9">
        <f t="shared" si="4"/>
        <v>34.796800000000005</v>
      </c>
      <c r="K67" s="9">
        <f t="shared" si="5"/>
        <v>76.1968</v>
      </c>
      <c r="L67" s="9">
        <v>3</v>
      </c>
      <c r="M67" s="9"/>
    </row>
    <row r="68" spans="1:13" s="2" customFormat="1" ht="24" customHeight="1">
      <c r="A68" s="8">
        <v>66</v>
      </c>
      <c r="B68" s="9" t="s">
        <v>89</v>
      </c>
      <c r="C68" s="9" t="s">
        <v>15</v>
      </c>
      <c r="D68" s="9" t="s">
        <v>90</v>
      </c>
      <c r="E68" s="9" t="s">
        <v>91</v>
      </c>
      <c r="F68" s="9">
        <v>80.5</v>
      </c>
      <c r="G68" s="9">
        <v>87</v>
      </c>
      <c r="H68" s="9">
        <v>50.25</v>
      </c>
      <c r="I68" s="9">
        <v>86.762</v>
      </c>
      <c r="J68" s="9">
        <f t="shared" si="4"/>
        <v>34.7048</v>
      </c>
      <c r="K68" s="9">
        <f t="shared" si="5"/>
        <v>84.9548</v>
      </c>
      <c r="L68" s="9">
        <v>1</v>
      </c>
      <c r="M68" s="9"/>
    </row>
    <row r="69" spans="1:13" s="2" customFormat="1" ht="24" customHeight="1">
      <c r="A69" s="8">
        <v>67</v>
      </c>
      <c r="B69" s="9" t="s">
        <v>92</v>
      </c>
      <c r="C69" s="9" t="s">
        <v>15</v>
      </c>
      <c r="D69" s="9" t="s">
        <v>90</v>
      </c>
      <c r="E69" s="9" t="s">
        <v>91</v>
      </c>
      <c r="F69" s="9">
        <v>74</v>
      </c>
      <c r="G69" s="9">
        <v>92.5</v>
      </c>
      <c r="H69" s="9">
        <v>49.95</v>
      </c>
      <c r="I69" s="9">
        <v>87.07</v>
      </c>
      <c r="J69" s="9">
        <f t="shared" si="4"/>
        <v>34.827999999999996</v>
      </c>
      <c r="K69" s="9">
        <f t="shared" si="5"/>
        <v>84.77799999999999</v>
      </c>
      <c r="L69" s="9">
        <v>2</v>
      </c>
      <c r="M69" s="9"/>
    </row>
    <row r="70" spans="1:13" s="2" customFormat="1" ht="24" customHeight="1">
      <c r="A70" s="8">
        <v>68</v>
      </c>
      <c r="B70" s="9" t="s">
        <v>93</v>
      </c>
      <c r="C70" s="9" t="s">
        <v>15</v>
      </c>
      <c r="D70" s="9" t="s">
        <v>90</v>
      </c>
      <c r="E70" s="9" t="s">
        <v>91</v>
      </c>
      <c r="F70" s="9">
        <v>82</v>
      </c>
      <c r="G70" s="9">
        <v>83.5</v>
      </c>
      <c r="H70" s="9">
        <v>49.65</v>
      </c>
      <c r="I70" s="9">
        <v>87.75</v>
      </c>
      <c r="J70" s="9">
        <f t="shared" si="4"/>
        <v>35.1</v>
      </c>
      <c r="K70" s="9">
        <f t="shared" si="5"/>
        <v>84.75</v>
      </c>
      <c r="L70" s="9">
        <v>3</v>
      </c>
      <c r="M70" s="9"/>
    </row>
    <row r="71" spans="1:13" s="2" customFormat="1" ht="24" customHeight="1">
      <c r="A71" s="8">
        <v>69</v>
      </c>
      <c r="B71" s="9" t="s">
        <v>94</v>
      </c>
      <c r="C71" s="9" t="s">
        <v>15</v>
      </c>
      <c r="D71" s="9" t="s">
        <v>90</v>
      </c>
      <c r="E71" s="9" t="s">
        <v>91</v>
      </c>
      <c r="F71" s="9">
        <v>80</v>
      </c>
      <c r="G71" s="9">
        <v>87</v>
      </c>
      <c r="H71" s="9">
        <v>50.1</v>
      </c>
      <c r="I71" s="9">
        <v>85.38</v>
      </c>
      <c r="J71" s="9">
        <f t="shared" si="4"/>
        <v>34.152</v>
      </c>
      <c r="K71" s="9">
        <f t="shared" si="5"/>
        <v>84.25200000000001</v>
      </c>
      <c r="L71" s="9">
        <v>4</v>
      </c>
      <c r="M71" s="9"/>
    </row>
    <row r="72" spans="1:13" s="2" customFormat="1" ht="24" customHeight="1">
      <c r="A72" s="8">
        <v>70</v>
      </c>
      <c r="B72" s="9" t="s">
        <v>95</v>
      </c>
      <c r="C72" s="9" t="s">
        <v>15</v>
      </c>
      <c r="D72" s="9" t="s">
        <v>90</v>
      </c>
      <c r="E72" s="9" t="s">
        <v>91</v>
      </c>
      <c r="F72" s="9">
        <v>80.5</v>
      </c>
      <c r="G72" s="9">
        <v>85</v>
      </c>
      <c r="H72" s="9">
        <v>49.65</v>
      </c>
      <c r="I72" s="9">
        <v>85.672</v>
      </c>
      <c r="J72" s="9">
        <f t="shared" si="4"/>
        <v>34.2688</v>
      </c>
      <c r="K72" s="9">
        <f t="shared" si="5"/>
        <v>83.9188</v>
      </c>
      <c r="L72" s="9">
        <v>5</v>
      </c>
      <c r="M72" s="9"/>
    </row>
    <row r="73" spans="1:13" s="2" customFormat="1" ht="24" customHeight="1">
      <c r="A73" s="8">
        <v>71</v>
      </c>
      <c r="B73" s="9" t="s">
        <v>96</v>
      </c>
      <c r="C73" s="9" t="s">
        <v>15</v>
      </c>
      <c r="D73" s="9" t="s">
        <v>90</v>
      </c>
      <c r="E73" s="9" t="s">
        <v>91</v>
      </c>
      <c r="F73" s="9">
        <v>74</v>
      </c>
      <c r="G73" s="9">
        <v>91</v>
      </c>
      <c r="H73" s="9">
        <v>49.5</v>
      </c>
      <c r="I73" s="9">
        <v>85.034</v>
      </c>
      <c r="J73" s="9">
        <f t="shared" si="4"/>
        <v>34.013600000000004</v>
      </c>
      <c r="K73" s="9">
        <f t="shared" si="5"/>
        <v>83.5136</v>
      </c>
      <c r="L73" s="9">
        <v>6</v>
      </c>
      <c r="M73" s="9"/>
    </row>
    <row r="74" spans="1:13" s="2" customFormat="1" ht="24" customHeight="1">
      <c r="A74" s="8">
        <v>72</v>
      </c>
      <c r="B74" s="9" t="s">
        <v>97</v>
      </c>
      <c r="C74" s="9" t="s">
        <v>15</v>
      </c>
      <c r="D74" s="9" t="s">
        <v>90</v>
      </c>
      <c r="E74" s="9" t="s">
        <v>91</v>
      </c>
      <c r="F74" s="9">
        <v>75</v>
      </c>
      <c r="G74" s="9">
        <v>88.5</v>
      </c>
      <c r="H74" s="9">
        <v>49.05</v>
      </c>
      <c r="I74" s="9">
        <v>86.06</v>
      </c>
      <c r="J74" s="9">
        <f t="shared" si="4"/>
        <v>34.424</v>
      </c>
      <c r="K74" s="9">
        <f t="shared" si="5"/>
        <v>83.47399999999999</v>
      </c>
      <c r="L74" s="9">
        <v>7</v>
      </c>
      <c r="M74" s="9"/>
    </row>
    <row r="75" spans="1:13" s="2" customFormat="1" ht="24" customHeight="1">
      <c r="A75" s="8">
        <v>73</v>
      </c>
      <c r="B75" s="9" t="s">
        <v>98</v>
      </c>
      <c r="C75" s="9" t="s">
        <v>15</v>
      </c>
      <c r="D75" s="9" t="s">
        <v>90</v>
      </c>
      <c r="E75" s="9" t="s">
        <v>91</v>
      </c>
      <c r="F75" s="9">
        <v>78</v>
      </c>
      <c r="G75" s="9">
        <v>85.5</v>
      </c>
      <c r="H75" s="9">
        <v>49.05</v>
      </c>
      <c r="I75" s="9">
        <v>86.002</v>
      </c>
      <c r="J75" s="9">
        <f t="shared" si="4"/>
        <v>34.4008</v>
      </c>
      <c r="K75" s="9">
        <f t="shared" si="5"/>
        <v>83.45079999999999</v>
      </c>
      <c r="L75" s="9">
        <v>8</v>
      </c>
      <c r="M75" s="9"/>
    </row>
    <row r="76" spans="1:13" s="2" customFormat="1" ht="24" customHeight="1">
      <c r="A76" s="8">
        <v>74</v>
      </c>
      <c r="B76" s="9" t="s">
        <v>99</v>
      </c>
      <c r="C76" s="9" t="s">
        <v>15</v>
      </c>
      <c r="D76" s="9" t="s">
        <v>90</v>
      </c>
      <c r="E76" s="9" t="s">
        <v>91</v>
      </c>
      <c r="F76" s="9">
        <v>74</v>
      </c>
      <c r="G76" s="9">
        <v>87.5</v>
      </c>
      <c r="H76" s="9">
        <v>48.45</v>
      </c>
      <c r="I76" s="9">
        <v>87.432</v>
      </c>
      <c r="J76" s="9">
        <f t="shared" si="4"/>
        <v>34.9728</v>
      </c>
      <c r="K76" s="9">
        <f t="shared" si="5"/>
        <v>83.4228</v>
      </c>
      <c r="L76" s="9">
        <v>9</v>
      </c>
      <c r="M76" s="9"/>
    </row>
    <row r="77" spans="1:13" s="2" customFormat="1" ht="24" customHeight="1">
      <c r="A77" s="8">
        <v>75</v>
      </c>
      <c r="B77" s="9" t="s">
        <v>100</v>
      </c>
      <c r="C77" s="9" t="s">
        <v>15</v>
      </c>
      <c r="D77" s="9" t="s">
        <v>90</v>
      </c>
      <c r="E77" s="9" t="s">
        <v>91</v>
      </c>
      <c r="F77" s="9">
        <v>81.5</v>
      </c>
      <c r="G77" s="9">
        <v>79.5</v>
      </c>
      <c r="H77" s="9">
        <v>48.3</v>
      </c>
      <c r="I77" s="9">
        <v>87.142</v>
      </c>
      <c r="J77" s="9">
        <f t="shared" si="4"/>
        <v>34.8568</v>
      </c>
      <c r="K77" s="9">
        <f t="shared" si="5"/>
        <v>83.1568</v>
      </c>
      <c r="L77" s="9">
        <v>10</v>
      </c>
      <c r="M77" s="9"/>
    </row>
    <row r="78" spans="1:13" s="2" customFormat="1" ht="24" customHeight="1">
      <c r="A78" s="8">
        <v>76</v>
      </c>
      <c r="B78" s="9" t="s">
        <v>101</v>
      </c>
      <c r="C78" s="9" t="s">
        <v>15</v>
      </c>
      <c r="D78" s="9" t="s">
        <v>90</v>
      </c>
      <c r="E78" s="9" t="s">
        <v>91</v>
      </c>
      <c r="F78" s="9">
        <v>77.5</v>
      </c>
      <c r="G78" s="9">
        <v>87.5</v>
      </c>
      <c r="H78" s="9">
        <v>49.5</v>
      </c>
      <c r="I78" s="9">
        <v>84.008</v>
      </c>
      <c r="J78" s="9">
        <f t="shared" si="4"/>
        <v>33.6032</v>
      </c>
      <c r="K78" s="9">
        <f t="shared" si="5"/>
        <v>83.1032</v>
      </c>
      <c r="L78" s="9">
        <v>11</v>
      </c>
      <c r="M78" s="9"/>
    </row>
    <row r="79" spans="1:13" s="2" customFormat="1" ht="24" customHeight="1">
      <c r="A79" s="8">
        <v>77</v>
      </c>
      <c r="B79" s="9" t="s">
        <v>102</v>
      </c>
      <c r="C79" s="9" t="s">
        <v>15</v>
      </c>
      <c r="D79" s="9" t="s">
        <v>90</v>
      </c>
      <c r="E79" s="9" t="s">
        <v>91</v>
      </c>
      <c r="F79" s="9">
        <v>76</v>
      </c>
      <c r="G79" s="9">
        <v>85.5</v>
      </c>
      <c r="H79" s="9">
        <v>48.45</v>
      </c>
      <c r="I79" s="9">
        <v>86.036</v>
      </c>
      <c r="J79" s="9">
        <f t="shared" si="4"/>
        <v>34.4144</v>
      </c>
      <c r="K79" s="9">
        <f t="shared" si="5"/>
        <v>82.8644</v>
      </c>
      <c r="L79" s="9">
        <v>12</v>
      </c>
      <c r="M79" s="9"/>
    </row>
    <row r="80" spans="1:13" s="2" customFormat="1" ht="24" customHeight="1">
      <c r="A80" s="8">
        <v>78</v>
      </c>
      <c r="B80" s="9" t="s">
        <v>103</v>
      </c>
      <c r="C80" s="9" t="s">
        <v>15</v>
      </c>
      <c r="D80" s="9" t="s">
        <v>90</v>
      </c>
      <c r="E80" s="9" t="s">
        <v>91</v>
      </c>
      <c r="F80" s="9">
        <v>79</v>
      </c>
      <c r="G80" s="9">
        <v>80.5</v>
      </c>
      <c r="H80" s="9">
        <v>47.85</v>
      </c>
      <c r="I80" s="9">
        <v>85.876</v>
      </c>
      <c r="J80" s="9">
        <f t="shared" si="4"/>
        <v>34.3504</v>
      </c>
      <c r="K80" s="9">
        <f t="shared" si="5"/>
        <v>82.2004</v>
      </c>
      <c r="L80" s="9">
        <v>13</v>
      </c>
      <c r="M80" s="9"/>
    </row>
    <row r="81" spans="1:13" s="2" customFormat="1" ht="24" customHeight="1">
      <c r="A81" s="8">
        <v>79</v>
      </c>
      <c r="B81" s="9" t="s">
        <v>104</v>
      </c>
      <c r="C81" s="9" t="s">
        <v>15</v>
      </c>
      <c r="D81" s="9" t="s">
        <v>90</v>
      </c>
      <c r="E81" s="9" t="s">
        <v>91</v>
      </c>
      <c r="F81" s="9">
        <v>77.5</v>
      </c>
      <c r="G81" s="9">
        <v>83</v>
      </c>
      <c r="H81" s="9">
        <v>48.15</v>
      </c>
      <c r="I81" s="9">
        <v>85.112</v>
      </c>
      <c r="J81" s="9">
        <f t="shared" si="4"/>
        <v>34.0448</v>
      </c>
      <c r="K81" s="9">
        <f t="shared" si="5"/>
        <v>82.1948</v>
      </c>
      <c r="L81" s="9">
        <v>14</v>
      </c>
      <c r="M81" s="9"/>
    </row>
    <row r="82" spans="1:13" s="2" customFormat="1" ht="24" customHeight="1">
      <c r="A82" s="8">
        <v>80</v>
      </c>
      <c r="B82" s="9" t="s">
        <v>105</v>
      </c>
      <c r="C82" s="9" t="s">
        <v>15</v>
      </c>
      <c r="D82" s="9" t="s">
        <v>90</v>
      </c>
      <c r="E82" s="9" t="s">
        <v>91</v>
      </c>
      <c r="F82" s="9">
        <v>78.5</v>
      </c>
      <c r="G82" s="9">
        <v>82.5</v>
      </c>
      <c r="H82" s="9">
        <v>48.3</v>
      </c>
      <c r="I82" s="9">
        <v>84.166</v>
      </c>
      <c r="J82" s="9">
        <f t="shared" si="4"/>
        <v>33.6664</v>
      </c>
      <c r="K82" s="9">
        <f t="shared" si="5"/>
        <v>81.9664</v>
      </c>
      <c r="L82" s="9">
        <v>15</v>
      </c>
      <c r="M82" s="9"/>
    </row>
    <row r="83" spans="1:13" s="2" customFormat="1" ht="24" customHeight="1">
      <c r="A83" s="8">
        <v>81</v>
      </c>
      <c r="B83" s="9" t="s">
        <v>106</v>
      </c>
      <c r="C83" s="9" t="s">
        <v>15</v>
      </c>
      <c r="D83" s="9" t="s">
        <v>90</v>
      </c>
      <c r="E83" s="9" t="s">
        <v>91</v>
      </c>
      <c r="F83" s="9">
        <v>82</v>
      </c>
      <c r="G83" s="9">
        <v>77</v>
      </c>
      <c r="H83" s="9">
        <v>47.7</v>
      </c>
      <c r="I83" s="9">
        <v>85.598</v>
      </c>
      <c r="J83" s="9">
        <f t="shared" si="4"/>
        <v>34.239200000000004</v>
      </c>
      <c r="K83" s="9">
        <f t="shared" si="5"/>
        <v>81.9392</v>
      </c>
      <c r="L83" s="9">
        <v>16</v>
      </c>
      <c r="M83" s="9"/>
    </row>
    <row r="84" spans="1:13" s="2" customFormat="1" ht="24" customHeight="1">
      <c r="A84" s="8">
        <v>82</v>
      </c>
      <c r="B84" s="9" t="s">
        <v>107</v>
      </c>
      <c r="C84" s="9" t="s">
        <v>15</v>
      </c>
      <c r="D84" s="9" t="s">
        <v>90</v>
      </c>
      <c r="E84" s="9" t="s">
        <v>91</v>
      </c>
      <c r="F84" s="9">
        <v>68.5</v>
      </c>
      <c r="G84" s="9">
        <v>89.5</v>
      </c>
      <c r="H84" s="9">
        <v>47.4</v>
      </c>
      <c r="I84" s="9">
        <v>85.12</v>
      </c>
      <c r="J84" s="9">
        <f t="shared" si="4"/>
        <v>34.048</v>
      </c>
      <c r="K84" s="9">
        <f t="shared" si="5"/>
        <v>81.44800000000001</v>
      </c>
      <c r="L84" s="9">
        <v>17</v>
      </c>
      <c r="M84" s="9"/>
    </row>
    <row r="85" spans="1:13" s="2" customFormat="1" ht="24" customHeight="1">
      <c r="A85" s="8">
        <v>83</v>
      </c>
      <c r="B85" s="9" t="s">
        <v>108</v>
      </c>
      <c r="C85" s="9" t="s">
        <v>15</v>
      </c>
      <c r="D85" s="9" t="s">
        <v>90</v>
      </c>
      <c r="E85" s="9" t="s">
        <v>91</v>
      </c>
      <c r="F85" s="9">
        <v>71</v>
      </c>
      <c r="G85" s="9">
        <v>86</v>
      </c>
      <c r="H85" s="9">
        <v>47.1</v>
      </c>
      <c r="I85" s="9">
        <v>85.752</v>
      </c>
      <c r="J85" s="9">
        <f t="shared" si="4"/>
        <v>34.3008</v>
      </c>
      <c r="K85" s="9">
        <f t="shared" si="5"/>
        <v>81.4008</v>
      </c>
      <c r="L85" s="9">
        <v>18</v>
      </c>
      <c r="M85" s="9"/>
    </row>
    <row r="86" spans="1:13" s="2" customFormat="1" ht="24" customHeight="1">
      <c r="A86" s="8">
        <v>84</v>
      </c>
      <c r="B86" s="9" t="s">
        <v>109</v>
      </c>
      <c r="C86" s="9" t="s">
        <v>15</v>
      </c>
      <c r="D86" s="9" t="s">
        <v>90</v>
      </c>
      <c r="E86" s="9" t="s">
        <v>91</v>
      </c>
      <c r="F86" s="9">
        <v>73.5</v>
      </c>
      <c r="G86" s="9">
        <v>84</v>
      </c>
      <c r="H86" s="9">
        <v>47.25</v>
      </c>
      <c r="I86" s="9">
        <v>85.356</v>
      </c>
      <c r="J86" s="9">
        <f t="shared" si="4"/>
        <v>34.1424</v>
      </c>
      <c r="K86" s="9">
        <f t="shared" si="5"/>
        <v>81.39240000000001</v>
      </c>
      <c r="L86" s="9">
        <v>19</v>
      </c>
      <c r="M86" s="9"/>
    </row>
    <row r="87" spans="1:13" s="2" customFormat="1" ht="24" customHeight="1">
      <c r="A87" s="8">
        <v>85</v>
      </c>
      <c r="B87" s="9" t="s">
        <v>110</v>
      </c>
      <c r="C87" s="9" t="s">
        <v>15</v>
      </c>
      <c r="D87" s="9" t="s">
        <v>90</v>
      </c>
      <c r="E87" s="9" t="s">
        <v>91</v>
      </c>
      <c r="F87" s="9">
        <v>82</v>
      </c>
      <c r="G87" s="9">
        <v>75.5</v>
      </c>
      <c r="H87" s="9">
        <v>47.25</v>
      </c>
      <c r="I87" s="9">
        <v>85.294</v>
      </c>
      <c r="J87" s="9">
        <f t="shared" si="4"/>
        <v>34.1176</v>
      </c>
      <c r="K87" s="9">
        <f t="shared" si="5"/>
        <v>81.36760000000001</v>
      </c>
      <c r="L87" s="9">
        <v>20</v>
      </c>
      <c r="M87" s="9"/>
    </row>
    <row r="88" spans="1:13" s="2" customFormat="1" ht="24" customHeight="1">
      <c r="A88" s="8">
        <v>86</v>
      </c>
      <c r="B88" s="9" t="s">
        <v>111</v>
      </c>
      <c r="C88" s="9" t="s">
        <v>15</v>
      </c>
      <c r="D88" s="9" t="s">
        <v>90</v>
      </c>
      <c r="E88" s="9" t="s">
        <v>91</v>
      </c>
      <c r="F88" s="9">
        <v>71</v>
      </c>
      <c r="G88" s="9">
        <v>86.5</v>
      </c>
      <c r="H88" s="9">
        <v>47.25</v>
      </c>
      <c r="I88" s="9">
        <v>84.368</v>
      </c>
      <c r="J88" s="9">
        <f t="shared" si="4"/>
        <v>33.7472</v>
      </c>
      <c r="K88" s="9">
        <f t="shared" si="5"/>
        <v>80.99719999999999</v>
      </c>
      <c r="L88" s="9">
        <v>21</v>
      </c>
      <c r="M88" s="9"/>
    </row>
    <row r="89" spans="1:13" s="2" customFormat="1" ht="24" customHeight="1">
      <c r="A89" s="8">
        <v>87</v>
      </c>
      <c r="B89" s="9" t="s">
        <v>112</v>
      </c>
      <c r="C89" s="9" t="s">
        <v>15</v>
      </c>
      <c r="D89" s="9" t="s">
        <v>90</v>
      </c>
      <c r="E89" s="9" t="s">
        <v>91</v>
      </c>
      <c r="F89" s="9">
        <v>72</v>
      </c>
      <c r="G89" s="9">
        <v>83.5</v>
      </c>
      <c r="H89" s="9">
        <v>46.65</v>
      </c>
      <c r="I89" s="9">
        <v>85.718</v>
      </c>
      <c r="J89" s="9">
        <f t="shared" si="4"/>
        <v>34.287200000000006</v>
      </c>
      <c r="K89" s="9">
        <f t="shared" si="5"/>
        <v>80.9372</v>
      </c>
      <c r="L89" s="9">
        <v>22</v>
      </c>
      <c r="M89" s="9"/>
    </row>
    <row r="90" spans="1:13" s="2" customFormat="1" ht="24" customHeight="1">
      <c r="A90" s="8">
        <v>88</v>
      </c>
      <c r="B90" s="9" t="s">
        <v>113</v>
      </c>
      <c r="C90" s="9" t="s">
        <v>15</v>
      </c>
      <c r="D90" s="9" t="s">
        <v>90</v>
      </c>
      <c r="E90" s="9" t="s">
        <v>91</v>
      </c>
      <c r="F90" s="9">
        <v>78</v>
      </c>
      <c r="G90" s="9">
        <v>77</v>
      </c>
      <c r="H90" s="9">
        <v>46.5</v>
      </c>
      <c r="I90" s="9">
        <v>85.262</v>
      </c>
      <c r="J90" s="9">
        <f t="shared" si="4"/>
        <v>34.104800000000004</v>
      </c>
      <c r="K90" s="9">
        <f t="shared" si="5"/>
        <v>80.60480000000001</v>
      </c>
      <c r="L90" s="9">
        <v>23</v>
      </c>
      <c r="M90" s="9"/>
    </row>
    <row r="91" spans="1:13" s="2" customFormat="1" ht="24" customHeight="1">
      <c r="A91" s="8">
        <v>89</v>
      </c>
      <c r="B91" s="9" t="s">
        <v>114</v>
      </c>
      <c r="C91" s="9" t="s">
        <v>15</v>
      </c>
      <c r="D91" s="9" t="s">
        <v>90</v>
      </c>
      <c r="E91" s="9" t="s">
        <v>91</v>
      </c>
      <c r="F91" s="9">
        <v>74</v>
      </c>
      <c r="G91" s="9">
        <v>85</v>
      </c>
      <c r="H91" s="9">
        <v>47.7</v>
      </c>
      <c r="I91" s="9">
        <v>82.056</v>
      </c>
      <c r="J91" s="9">
        <f t="shared" si="4"/>
        <v>32.8224</v>
      </c>
      <c r="K91" s="9">
        <f t="shared" si="5"/>
        <v>80.5224</v>
      </c>
      <c r="L91" s="9">
        <v>24</v>
      </c>
      <c r="M91" s="9"/>
    </row>
    <row r="92" spans="1:13" s="2" customFormat="1" ht="24" customHeight="1">
      <c r="A92" s="8">
        <v>90</v>
      </c>
      <c r="B92" s="9" t="s">
        <v>115</v>
      </c>
      <c r="C92" s="9" t="s">
        <v>15</v>
      </c>
      <c r="D92" s="9" t="s">
        <v>90</v>
      </c>
      <c r="E92" s="9" t="s">
        <v>91</v>
      </c>
      <c r="F92" s="9">
        <v>71</v>
      </c>
      <c r="G92" s="9">
        <v>85</v>
      </c>
      <c r="H92" s="9">
        <v>46.8</v>
      </c>
      <c r="I92" s="9">
        <v>84.12</v>
      </c>
      <c r="J92" s="9">
        <f t="shared" si="4"/>
        <v>33.648</v>
      </c>
      <c r="K92" s="9">
        <f t="shared" si="5"/>
        <v>80.44800000000001</v>
      </c>
      <c r="L92" s="9">
        <v>25</v>
      </c>
      <c r="M92" s="9"/>
    </row>
    <row r="93" spans="1:13" s="2" customFormat="1" ht="24" customHeight="1">
      <c r="A93" s="8">
        <v>91</v>
      </c>
      <c r="B93" s="9" t="s">
        <v>116</v>
      </c>
      <c r="C93" s="9" t="s">
        <v>15</v>
      </c>
      <c r="D93" s="9" t="s">
        <v>90</v>
      </c>
      <c r="E93" s="9" t="s">
        <v>91</v>
      </c>
      <c r="F93" s="9">
        <v>71.5</v>
      </c>
      <c r="G93" s="9">
        <v>83.5</v>
      </c>
      <c r="H93" s="9">
        <v>46.5</v>
      </c>
      <c r="I93" s="9">
        <v>83.79</v>
      </c>
      <c r="J93" s="9">
        <f t="shared" si="4"/>
        <v>33.516000000000005</v>
      </c>
      <c r="K93" s="9">
        <f t="shared" si="5"/>
        <v>80.016</v>
      </c>
      <c r="L93" s="9">
        <v>26</v>
      </c>
      <c r="M93" s="9"/>
    </row>
    <row r="94" spans="1:13" s="2" customFormat="1" ht="24" customHeight="1">
      <c r="A94" s="8">
        <v>92</v>
      </c>
      <c r="B94" s="9" t="s">
        <v>117</v>
      </c>
      <c r="C94" s="9" t="s">
        <v>15</v>
      </c>
      <c r="D94" s="9" t="s">
        <v>90</v>
      </c>
      <c r="E94" s="9" t="s">
        <v>91</v>
      </c>
      <c r="F94" s="9">
        <v>73.5</v>
      </c>
      <c r="G94" s="9">
        <v>83.5</v>
      </c>
      <c r="H94" s="9">
        <v>47.1</v>
      </c>
      <c r="I94" s="9">
        <v>81.784</v>
      </c>
      <c r="J94" s="9">
        <f t="shared" si="4"/>
        <v>32.71360000000001</v>
      </c>
      <c r="K94" s="9">
        <f t="shared" si="5"/>
        <v>79.81360000000001</v>
      </c>
      <c r="L94" s="9">
        <v>27</v>
      </c>
      <c r="M94" s="9"/>
    </row>
    <row r="95" spans="1:13" s="2" customFormat="1" ht="24" customHeight="1">
      <c r="A95" s="8">
        <v>93</v>
      </c>
      <c r="B95" s="9" t="s">
        <v>118</v>
      </c>
      <c r="C95" s="9" t="s">
        <v>15</v>
      </c>
      <c r="D95" s="9" t="s">
        <v>90</v>
      </c>
      <c r="E95" s="9" t="s">
        <v>91</v>
      </c>
      <c r="F95" s="9">
        <v>76.5</v>
      </c>
      <c r="G95" s="9">
        <v>78.5</v>
      </c>
      <c r="H95" s="9">
        <v>46.5</v>
      </c>
      <c r="I95" s="9">
        <v>82.582</v>
      </c>
      <c r="J95" s="9">
        <f t="shared" si="4"/>
        <v>33.0328</v>
      </c>
      <c r="K95" s="9">
        <f t="shared" si="5"/>
        <v>79.53280000000001</v>
      </c>
      <c r="L95" s="9">
        <v>28</v>
      </c>
      <c r="M95" s="9"/>
    </row>
    <row r="96" spans="1:13" s="2" customFormat="1" ht="24" customHeight="1">
      <c r="A96" s="8">
        <v>94</v>
      </c>
      <c r="B96" s="9" t="s">
        <v>119</v>
      </c>
      <c r="C96" s="9" t="s">
        <v>15</v>
      </c>
      <c r="D96" s="9" t="s">
        <v>120</v>
      </c>
      <c r="E96" s="9" t="s">
        <v>121</v>
      </c>
      <c r="F96" s="9">
        <v>72</v>
      </c>
      <c r="G96" s="9">
        <v>76</v>
      </c>
      <c r="H96" s="9">
        <v>44.4</v>
      </c>
      <c r="I96" s="9">
        <v>85.682</v>
      </c>
      <c r="J96" s="9">
        <f t="shared" si="4"/>
        <v>34.272800000000004</v>
      </c>
      <c r="K96" s="9">
        <f t="shared" si="5"/>
        <v>78.6728</v>
      </c>
      <c r="L96" s="9">
        <v>1</v>
      </c>
      <c r="M96" s="9"/>
    </row>
    <row r="97" spans="1:13" s="2" customFormat="1" ht="24" customHeight="1">
      <c r="A97" s="8">
        <v>95</v>
      </c>
      <c r="B97" s="9" t="s">
        <v>122</v>
      </c>
      <c r="C97" s="9" t="s">
        <v>15</v>
      </c>
      <c r="D97" s="9" t="s">
        <v>120</v>
      </c>
      <c r="E97" s="9" t="s">
        <v>121</v>
      </c>
      <c r="F97" s="9">
        <v>64</v>
      </c>
      <c r="G97" s="9">
        <v>87</v>
      </c>
      <c r="H97" s="9">
        <v>45.3</v>
      </c>
      <c r="I97" s="9">
        <v>80.074</v>
      </c>
      <c r="J97" s="9">
        <f t="shared" si="4"/>
        <v>32.0296</v>
      </c>
      <c r="K97" s="9">
        <f t="shared" si="5"/>
        <v>77.3296</v>
      </c>
      <c r="L97" s="9">
        <v>2</v>
      </c>
      <c r="M97" s="9"/>
    </row>
    <row r="98" spans="1:13" s="2" customFormat="1" ht="24" customHeight="1">
      <c r="A98" s="8">
        <v>96</v>
      </c>
      <c r="B98" s="9" t="s">
        <v>123</v>
      </c>
      <c r="C98" s="9" t="s">
        <v>15</v>
      </c>
      <c r="D98" s="9" t="s">
        <v>124</v>
      </c>
      <c r="E98" s="9" t="s">
        <v>125</v>
      </c>
      <c r="F98" s="9">
        <v>48</v>
      </c>
      <c r="G98" s="9">
        <v>77</v>
      </c>
      <c r="H98" s="9">
        <v>37.5</v>
      </c>
      <c r="I98" s="9">
        <v>86.666</v>
      </c>
      <c r="J98" s="9">
        <f t="shared" si="4"/>
        <v>34.6664</v>
      </c>
      <c r="K98" s="9">
        <f t="shared" si="5"/>
        <v>72.16640000000001</v>
      </c>
      <c r="L98" s="9">
        <v>1</v>
      </c>
      <c r="M98" s="9"/>
    </row>
    <row r="99" spans="1:13" s="2" customFormat="1" ht="24" customHeight="1">
      <c r="A99" s="8">
        <v>97</v>
      </c>
      <c r="B99" s="9" t="s">
        <v>126</v>
      </c>
      <c r="C99" s="9" t="s">
        <v>15</v>
      </c>
      <c r="D99" s="9" t="s">
        <v>127</v>
      </c>
      <c r="E99" s="9" t="s">
        <v>128</v>
      </c>
      <c r="F99" s="9">
        <v>72.5</v>
      </c>
      <c r="G99" s="9">
        <v>80</v>
      </c>
      <c r="H99" s="9">
        <v>45.75</v>
      </c>
      <c r="I99" s="9">
        <v>83.876</v>
      </c>
      <c r="J99" s="9">
        <f t="shared" si="4"/>
        <v>33.5504</v>
      </c>
      <c r="K99" s="9">
        <f t="shared" si="5"/>
        <v>79.3004</v>
      </c>
      <c r="L99" s="9">
        <v>1</v>
      </c>
      <c r="M99" s="9"/>
    </row>
    <row r="100" spans="1:13" s="2" customFormat="1" ht="24" customHeight="1">
      <c r="A100" s="8">
        <v>98</v>
      </c>
      <c r="B100" s="9" t="s">
        <v>129</v>
      </c>
      <c r="C100" s="9" t="s">
        <v>15</v>
      </c>
      <c r="D100" s="9" t="s">
        <v>127</v>
      </c>
      <c r="E100" s="9" t="s">
        <v>128</v>
      </c>
      <c r="F100" s="9">
        <v>71</v>
      </c>
      <c r="G100" s="9">
        <v>69</v>
      </c>
      <c r="H100" s="9">
        <v>42</v>
      </c>
      <c r="I100" s="9">
        <v>85.046</v>
      </c>
      <c r="J100" s="9">
        <f t="shared" si="4"/>
        <v>34.01840000000001</v>
      </c>
      <c r="K100" s="9">
        <f t="shared" si="5"/>
        <v>76.01840000000001</v>
      </c>
      <c r="L100" s="9">
        <v>2</v>
      </c>
      <c r="M100" s="9"/>
    </row>
    <row r="101" spans="1:13" s="2" customFormat="1" ht="24" customHeight="1">
      <c r="A101" s="8">
        <v>99</v>
      </c>
      <c r="B101" s="9" t="s">
        <v>130</v>
      </c>
      <c r="C101" s="9" t="s">
        <v>15</v>
      </c>
      <c r="D101" s="9" t="s">
        <v>131</v>
      </c>
      <c r="E101" s="9" t="s">
        <v>132</v>
      </c>
      <c r="F101" s="9">
        <v>70</v>
      </c>
      <c r="G101" s="9">
        <v>81</v>
      </c>
      <c r="H101" s="9">
        <v>45.3</v>
      </c>
      <c r="I101" s="9">
        <v>85.044</v>
      </c>
      <c r="J101" s="9">
        <f t="shared" si="4"/>
        <v>34.0176</v>
      </c>
      <c r="K101" s="9">
        <f t="shared" si="5"/>
        <v>79.3176</v>
      </c>
      <c r="L101" s="9">
        <v>1</v>
      </c>
      <c r="M101" s="9"/>
    </row>
    <row r="102" spans="1:13" s="2" customFormat="1" ht="24" customHeight="1">
      <c r="A102" s="8">
        <v>100</v>
      </c>
      <c r="B102" s="9" t="s">
        <v>133</v>
      </c>
      <c r="C102" s="9" t="s">
        <v>15</v>
      </c>
      <c r="D102" s="9" t="s">
        <v>131</v>
      </c>
      <c r="E102" s="9" t="s">
        <v>132</v>
      </c>
      <c r="F102" s="9">
        <v>67.5</v>
      </c>
      <c r="G102" s="9">
        <v>78</v>
      </c>
      <c r="H102" s="9">
        <v>43.65</v>
      </c>
      <c r="I102" s="9">
        <v>86.498</v>
      </c>
      <c r="J102" s="9">
        <f t="shared" si="4"/>
        <v>34.5992</v>
      </c>
      <c r="K102" s="9">
        <f t="shared" si="5"/>
        <v>78.2492</v>
      </c>
      <c r="L102" s="9">
        <v>2</v>
      </c>
      <c r="M102" s="9"/>
    </row>
    <row r="103" spans="1:13" s="2" customFormat="1" ht="24" customHeight="1">
      <c r="A103" s="8">
        <v>101</v>
      </c>
      <c r="B103" s="9" t="s">
        <v>134</v>
      </c>
      <c r="C103" s="9" t="s">
        <v>15</v>
      </c>
      <c r="D103" s="9" t="s">
        <v>135</v>
      </c>
      <c r="E103" s="9" t="s">
        <v>136</v>
      </c>
      <c r="F103" s="9">
        <v>63.5</v>
      </c>
      <c r="G103" s="9">
        <v>63</v>
      </c>
      <c r="H103" s="9">
        <v>37.95</v>
      </c>
      <c r="I103" s="9">
        <v>84.876</v>
      </c>
      <c r="J103" s="9">
        <f aca="true" t="shared" si="6" ref="J103:J112">I103*0.4</f>
        <v>33.9504</v>
      </c>
      <c r="K103" s="9">
        <f aca="true" t="shared" si="7" ref="K103:K112">H103+J103</f>
        <v>71.9004</v>
      </c>
      <c r="L103" s="9">
        <v>1</v>
      </c>
      <c r="M103" s="9"/>
    </row>
    <row r="104" spans="1:13" s="2" customFormat="1" ht="24" customHeight="1">
      <c r="A104" s="8">
        <v>102</v>
      </c>
      <c r="B104" s="9" t="s">
        <v>137</v>
      </c>
      <c r="C104" s="9" t="s">
        <v>15</v>
      </c>
      <c r="D104" s="9" t="s">
        <v>135</v>
      </c>
      <c r="E104" s="9" t="s">
        <v>136</v>
      </c>
      <c r="F104" s="9">
        <v>68</v>
      </c>
      <c r="G104" s="9">
        <v>46</v>
      </c>
      <c r="H104" s="9">
        <v>34.2</v>
      </c>
      <c r="I104" s="9">
        <v>86.576</v>
      </c>
      <c r="J104" s="9">
        <f t="shared" si="6"/>
        <v>34.6304</v>
      </c>
      <c r="K104" s="9">
        <f t="shared" si="7"/>
        <v>68.8304</v>
      </c>
      <c r="L104" s="9">
        <v>2</v>
      </c>
      <c r="M104" s="9"/>
    </row>
    <row r="105" spans="1:13" s="2" customFormat="1" ht="24" customHeight="1">
      <c r="A105" s="8">
        <v>103</v>
      </c>
      <c r="B105" s="9" t="s">
        <v>138</v>
      </c>
      <c r="C105" s="9" t="s">
        <v>15</v>
      </c>
      <c r="D105" s="9" t="s">
        <v>135</v>
      </c>
      <c r="E105" s="9" t="s">
        <v>136</v>
      </c>
      <c r="F105" s="9">
        <v>68</v>
      </c>
      <c r="G105" s="9">
        <v>42.5</v>
      </c>
      <c r="H105" s="9">
        <v>33.15</v>
      </c>
      <c r="I105" s="9">
        <v>86.382</v>
      </c>
      <c r="J105" s="9">
        <f t="shared" si="6"/>
        <v>34.552800000000005</v>
      </c>
      <c r="K105" s="9">
        <f t="shared" si="7"/>
        <v>67.7028</v>
      </c>
      <c r="L105" s="9">
        <v>3</v>
      </c>
      <c r="M105" s="9"/>
    </row>
    <row r="106" spans="1:13" s="2" customFormat="1" ht="24" customHeight="1">
      <c r="A106" s="8">
        <v>104</v>
      </c>
      <c r="B106" s="9" t="s">
        <v>139</v>
      </c>
      <c r="C106" s="9" t="s">
        <v>15</v>
      </c>
      <c r="D106" s="9" t="s">
        <v>135</v>
      </c>
      <c r="E106" s="9" t="s">
        <v>136</v>
      </c>
      <c r="F106" s="9">
        <v>65</v>
      </c>
      <c r="G106" s="9">
        <v>42</v>
      </c>
      <c r="H106" s="9">
        <v>32.1</v>
      </c>
      <c r="I106" s="9">
        <v>86.138</v>
      </c>
      <c r="J106" s="9">
        <f t="shared" si="6"/>
        <v>34.455200000000005</v>
      </c>
      <c r="K106" s="9">
        <f t="shared" si="7"/>
        <v>66.55520000000001</v>
      </c>
      <c r="L106" s="9">
        <v>4</v>
      </c>
      <c r="M106" s="9"/>
    </row>
    <row r="107" spans="1:13" s="2" customFormat="1" ht="24" customHeight="1">
      <c r="A107" s="8">
        <v>105</v>
      </c>
      <c r="B107" s="9" t="s">
        <v>140</v>
      </c>
      <c r="C107" s="9" t="s">
        <v>15</v>
      </c>
      <c r="D107" s="9" t="s">
        <v>141</v>
      </c>
      <c r="E107" s="9" t="s">
        <v>142</v>
      </c>
      <c r="F107" s="9">
        <v>64.5</v>
      </c>
      <c r="G107" s="9">
        <v>64</v>
      </c>
      <c r="H107" s="9">
        <v>38.55</v>
      </c>
      <c r="I107" s="9">
        <v>85.662</v>
      </c>
      <c r="J107" s="9">
        <f t="shared" si="6"/>
        <v>34.2648</v>
      </c>
      <c r="K107" s="9">
        <f t="shared" si="7"/>
        <v>72.81479999999999</v>
      </c>
      <c r="L107" s="9">
        <v>1</v>
      </c>
      <c r="M107" s="9"/>
    </row>
    <row r="108" spans="1:13" s="2" customFormat="1" ht="24" customHeight="1">
      <c r="A108" s="8">
        <v>106</v>
      </c>
      <c r="B108" s="9" t="s">
        <v>143</v>
      </c>
      <c r="C108" s="9" t="s">
        <v>15</v>
      </c>
      <c r="D108" s="9" t="s">
        <v>141</v>
      </c>
      <c r="E108" s="9" t="s">
        <v>142</v>
      </c>
      <c r="F108" s="9">
        <v>67</v>
      </c>
      <c r="G108" s="9">
        <v>59</v>
      </c>
      <c r="H108" s="9">
        <v>37.8</v>
      </c>
      <c r="I108" s="9">
        <v>82.95</v>
      </c>
      <c r="J108" s="9">
        <f t="shared" si="6"/>
        <v>33.18</v>
      </c>
      <c r="K108" s="9">
        <f t="shared" si="7"/>
        <v>70.97999999999999</v>
      </c>
      <c r="L108" s="9">
        <v>2</v>
      </c>
      <c r="M108" s="9"/>
    </row>
    <row r="109" spans="1:13" s="2" customFormat="1" ht="24" customHeight="1">
      <c r="A109" s="8">
        <v>107</v>
      </c>
      <c r="B109" s="9" t="s">
        <v>144</v>
      </c>
      <c r="C109" s="9" t="s">
        <v>15</v>
      </c>
      <c r="D109" s="9" t="s">
        <v>145</v>
      </c>
      <c r="E109" s="9" t="s">
        <v>146</v>
      </c>
      <c r="F109" s="9">
        <v>65.5</v>
      </c>
      <c r="G109" s="9">
        <v>37</v>
      </c>
      <c r="H109" s="9">
        <v>30.75</v>
      </c>
      <c r="I109" s="9">
        <v>86.506</v>
      </c>
      <c r="J109" s="9">
        <f t="shared" si="6"/>
        <v>34.6024</v>
      </c>
      <c r="K109" s="9">
        <f t="shared" si="7"/>
        <v>65.3524</v>
      </c>
      <c r="L109" s="9">
        <v>1</v>
      </c>
      <c r="M109" s="9"/>
    </row>
    <row r="110" spans="1:13" s="2" customFormat="1" ht="24" customHeight="1">
      <c r="A110" s="8">
        <v>108</v>
      </c>
      <c r="B110" s="9" t="s">
        <v>147</v>
      </c>
      <c r="C110" s="9" t="s">
        <v>15</v>
      </c>
      <c r="D110" s="9" t="s">
        <v>148</v>
      </c>
      <c r="E110" s="9" t="s">
        <v>149</v>
      </c>
      <c r="F110" s="9">
        <v>70</v>
      </c>
      <c r="G110" s="9">
        <v>75</v>
      </c>
      <c r="H110" s="9">
        <v>43.5</v>
      </c>
      <c r="I110" s="9">
        <v>84.664</v>
      </c>
      <c r="J110" s="9">
        <f t="shared" si="6"/>
        <v>33.8656</v>
      </c>
      <c r="K110" s="9">
        <f t="shared" si="7"/>
        <v>77.3656</v>
      </c>
      <c r="L110" s="9">
        <v>1</v>
      </c>
      <c r="M110" s="9"/>
    </row>
    <row r="111" spans="1:13" s="2" customFormat="1" ht="24" customHeight="1">
      <c r="A111" s="8">
        <v>109</v>
      </c>
      <c r="B111" s="9" t="s">
        <v>150</v>
      </c>
      <c r="C111" s="9" t="s">
        <v>15</v>
      </c>
      <c r="D111" s="9" t="s">
        <v>148</v>
      </c>
      <c r="E111" s="9" t="s">
        <v>149</v>
      </c>
      <c r="F111" s="9">
        <v>67</v>
      </c>
      <c r="G111" s="9">
        <v>72</v>
      </c>
      <c r="H111" s="9">
        <v>41.7</v>
      </c>
      <c r="I111" s="9">
        <v>85.098</v>
      </c>
      <c r="J111" s="9">
        <f t="shared" si="6"/>
        <v>34.0392</v>
      </c>
      <c r="K111" s="9">
        <f t="shared" si="7"/>
        <v>75.73920000000001</v>
      </c>
      <c r="L111" s="9">
        <v>2</v>
      </c>
      <c r="M111" s="9"/>
    </row>
    <row r="112" spans="1:13" s="2" customFormat="1" ht="24" customHeight="1">
      <c r="A112" s="8">
        <v>110</v>
      </c>
      <c r="B112" s="9" t="s">
        <v>151</v>
      </c>
      <c r="C112" s="9" t="s">
        <v>15</v>
      </c>
      <c r="D112" s="9" t="s">
        <v>148</v>
      </c>
      <c r="E112" s="9" t="s">
        <v>149</v>
      </c>
      <c r="F112" s="9">
        <v>59</v>
      </c>
      <c r="G112" s="9">
        <v>68</v>
      </c>
      <c r="H112" s="9">
        <v>38.1</v>
      </c>
      <c r="I112" s="9">
        <v>85.274</v>
      </c>
      <c r="J112" s="9">
        <f t="shared" si="6"/>
        <v>34.1096</v>
      </c>
      <c r="K112" s="9">
        <f t="shared" si="7"/>
        <v>72.2096</v>
      </c>
      <c r="L112" s="9">
        <v>3</v>
      </c>
      <c r="M112" s="9"/>
    </row>
  </sheetData>
  <sheetProtection/>
  <mergeCells count="1">
    <mergeCell ref="A1:M1"/>
  </mergeCells>
  <printOptions horizontalCentered="1"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iPhone</cp:lastModifiedBy>
  <dcterms:created xsi:type="dcterms:W3CDTF">2016-12-02T08:54:00Z</dcterms:created>
  <dcterms:modified xsi:type="dcterms:W3CDTF">2021-07-20T03:29:27Z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2052-11.11.1</vt:lpwstr>
  </property>
  <property fmtid="{D5CDD505-2E9C-101B-9397-08002B2CF9AE}" pid="3" name="I">
    <vt:lpwstr>C0F96D9AC7FD444CA74A04295802063B</vt:lpwstr>
  </property>
  <property fmtid="{D5CDD505-2E9C-101B-9397-08002B2CF9AE}" pid="4" name="퀀_generated_2.-2147483648">
    <vt:i4>2052</vt:i4>
  </property>
</Properties>
</file>