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<sst xmlns="http://schemas.openxmlformats.org/spreadsheetml/2006/main" count="199" uniqueCount="93">
  <si>
    <r>
      <t>附件2</t>
    </r>
    <r>
      <rPr>
        <b/>
        <sz val="12"/>
        <rFont val="宋体"/>
        <charset val="134"/>
      </rPr>
      <t xml:space="preserve">  </t>
    </r>
    <r>
      <rPr>
        <b/>
        <sz val="22"/>
        <rFont val="宋体"/>
        <charset val="134"/>
      </rPr>
      <t xml:space="preserve">     2021年咸宁市交通实验幼儿园公开招聘考试总成绩表</t>
    </r>
  </si>
  <si>
    <t>主管部门</t>
  </si>
  <si>
    <t>用人单位</t>
  </si>
  <si>
    <t>岗位名称</t>
  </si>
  <si>
    <t>岗位招聘人数</t>
  </si>
  <si>
    <t>姓名</t>
  </si>
  <si>
    <t>身份证号</t>
  </si>
  <si>
    <t>笔试准考证号</t>
  </si>
  <si>
    <t>笔试
成绩</t>
  </si>
  <si>
    <t>面试
成绩</t>
  </si>
  <si>
    <t>笔试成绩占比</t>
  </si>
  <si>
    <t>面试成绩占比</t>
  </si>
  <si>
    <t>总成绩</t>
  </si>
  <si>
    <t>总成绩
岗位排名</t>
  </si>
  <si>
    <t>咸宁市交通运输局</t>
  </si>
  <si>
    <t>咸宁市交通实验幼儿园</t>
  </si>
  <si>
    <t>幼儿教师1</t>
  </si>
  <si>
    <t>陈设</t>
  </si>
  <si>
    <t>421125199409022719</t>
  </si>
  <si>
    <t>4142230201916</t>
  </si>
  <si>
    <t>40%</t>
  </si>
  <si>
    <t>60%</t>
  </si>
  <si>
    <t>刘雨</t>
  </si>
  <si>
    <t>420106199403081638</t>
  </si>
  <si>
    <t>4142230201629</t>
  </si>
  <si>
    <t>幼儿教师2</t>
  </si>
  <si>
    <t>胡颖</t>
  </si>
  <si>
    <t>421202199904031365</t>
  </si>
  <si>
    <t>4142230202405</t>
  </si>
  <si>
    <t>张静</t>
  </si>
  <si>
    <t>421221199309175347</t>
  </si>
  <si>
    <t>4142230202113</t>
  </si>
  <si>
    <t>肖楠</t>
  </si>
  <si>
    <t>42122219971003562X</t>
  </si>
  <si>
    <t>4142230202014</t>
  </si>
  <si>
    <t>幼儿教师3</t>
  </si>
  <si>
    <t>黄梅</t>
  </si>
  <si>
    <t>422302198111151123</t>
  </si>
  <si>
    <t>4142230201803</t>
  </si>
  <si>
    <t>乐胜男</t>
  </si>
  <si>
    <t>422326198807130049</t>
  </si>
  <si>
    <t>4142230202030</t>
  </si>
  <si>
    <t>冯玥</t>
  </si>
  <si>
    <t>421202199705220024</t>
  </si>
  <si>
    <t>4142230201922</t>
  </si>
  <si>
    <t>徐阿婷</t>
  </si>
  <si>
    <t>421222199411140040</t>
  </si>
  <si>
    <t>4142230201819</t>
  </si>
  <si>
    <t>刘伊晴</t>
  </si>
  <si>
    <t>421221199802090048</t>
  </si>
  <si>
    <t>4142230201717</t>
  </si>
  <si>
    <t>宋灵燕</t>
  </si>
  <si>
    <t>421126199311156344</t>
  </si>
  <si>
    <t>4142230202309</t>
  </si>
  <si>
    <t>幼儿教师4</t>
  </si>
  <si>
    <t>余旋</t>
  </si>
  <si>
    <t>421202199412010066</t>
  </si>
  <si>
    <t>4142230202324</t>
  </si>
  <si>
    <t>章瑞涵</t>
  </si>
  <si>
    <t>422301199901041226</t>
  </si>
  <si>
    <t>4142230202022</t>
  </si>
  <si>
    <t>余谦</t>
  </si>
  <si>
    <t>422301199509051366</t>
  </si>
  <si>
    <t>4142230202420</t>
  </si>
  <si>
    <t>刘芳</t>
  </si>
  <si>
    <t>421202199611265862</t>
  </si>
  <si>
    <t>4142230202215</t>
  </si>
  <si>
    <t>熊芊</t>
  </si>
  <si>
    <t>421127200001115645</t>
  </si>
  <si>
    <t>4142230201806</t>
  </si>
  <si>
    <t>杨琴</t>
  </si>
  <si>
    <t>421202199403057647</t>
  </si>
  <si>
    <t>4142230202423</t>
  </si>
  <si>
    <t>幼儿教师5</t>
  </si>
  <si>
    <t>石玮琇</t>
  </si>
  <si>
    <t>422325198111180068</t>
  </si>
  <si>
    <t>4142230202201</t>
  </si>
  <si>
    <t>王莲</t>
  </si>
  <si>
    <t>421202199310150025</t>
  </si>
  <si>
    <t>4142230202204</t>
  </si>
  <si>
    <t>卢梦</t>
  </si>
  <si>
    <t>422325199211124623</t>
  </si>
  <si>
    <t>4142230201805</t>
  </si>
  <si>
    <t>孙霞</t>
  </si>
  <si>
    <t>422322198701071823</t>
  </si>
  <si>
    <t>4142230201911</t>
  </si>
  <si>
    <t>张娟</t>
  </si>
  <si>
    <t>421202199402223260</t>
  </si>
  <si>
    <t>4142230202223</t>
  </si>
  <si>
    <t>黄丹婷</t>
  </si>
  <si>
    <t>421202199604206223</t>
  </si>
  <si>
    <t>4142230202007</t>
  </si>
  <si>
    <t>弃权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</si>
</sst>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5">
    <font>
      <sz val="12"/>
      <name val="宋体"/>
      <charset val="134"/>
    </font>
    <font>
      <b/>
      <sz val="22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宋体"/>
      <charset val="134"/>
    </font>
    <font>
      <b/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0" borderId="6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0" borderId="0"/>
  </cellStyleXfs>
  <cellXfs count="30">
    <xf numFmtId="0" fontId="0" fillId="0" borderId="0" xfId="0" applyProtection="1">
      <alignment vertical="center"/>
    </xf>
    <xf numFmtId="0" fontId="0" fillId="2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Protection="1">
      <alignment vertical="center"/>
    </xf>
    <xf numFmtId="177" fontId="0" fillId="2" borderId="0" xfId="0" applyNumberFormat="1" applyFont="1" applyFill="1" applyAlignment="1" applyProtection="1">
      <alignment horizontal="center" vertical="center"/>
    </xf>
    <xf numFmtId="177" fontId="0" fillId="0" borderId="0" xfId="0" applyNumberFormat="1" applyFont="1" applyAlignment="1" applyProtection="1">
      <alignment horizontal="center" vertical="center"/>
    </xf>
    <xf numFmtId="176" fontId="0" fillId="2" borderId="0" xfId="0" applyNumberFormat="1" applyFont="1" applyFill="1" applyAlignment="1" applyProtection="1">
      <alignment horizontal="center" vertical="center"/>
    </xf>
    <xf numFmtId="176" fontId="0" fillId="0" borderId="0" xfId="0" applyNumberFormat="1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49" applyNumberFormat="1" applyFont="1" applyFill="1" applyBorder="1" applyAlignment="1">
      <alignment horizontal="center" vertical="center"/>
    </xf>
    <xf numFmtId="176" fontId="2" fillId="2" borderId="1" xfId="49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0" borderId="1" xfId="49" applyNumberFormat="1" applyFont="1" applyBorder="1" applyAlignment="1">
      <alignment horizontal="center" vertical="center"/>
    </xf>
    <xf numFmtId="176" fontId="2" fillId="0" borderId="1" xfId="49" applyNumberFormat="1" applyFont="1" applyBorder="1" applyAlignment="1">
      <alignment horizontal="center" vertical="center"/>
    </xf>
    <xf numFmtId="177" fontId="2" fillId="2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2" borderId="1" xfId="49" applyNumberFormat="1" applyFont="1" applyFill="1" applyBorder="1" applyAlignment="1" quotePrefix="1">
      <alignment horizontal="center" vertical="center"/>
    </xf>
    <xf numFmtId="0" fontId="2" fillId="0" borderId="1" xfId="49" applyNumberFormat="1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zoomScale="85" zoomScaleNormal="85" workbookViewId="0">
      <selection activeCell="Q7" sqref="Q7"/>
    </sheetView>
  </sheetViews>
  <sheetFormatPr defaultColWidth="9" defaultRowHeight="14.25"/>
  <cols>
    <col min="1" max="1" width="13.375" style="2" customWidth="1"/>
    <col min="2" max="2" width="10.5916666666667" style="3" customWidth="1"/>
    <col min="3" max="3" width="10.4" style="3" customWidth="1"/>
    <col min="4" max="4" width="5.5" style="2" customWidth="1"/>
    <col min="5" max="5" width="9.1" style="2" customWidth="1"/>
    <col min="6" max="6" width="16.8" style="2" customWidth="1"/>
    <col min="7" max="7" width="12.7" style="2" customWidth="1"/>
    <col min="8" max="8" width="7" style="4" customWidth="1"/>
    <col min="9" max="9" width="7" style="5" customWidth="1"/>
    <col min="10" max="11" width="6.2" style="6" customWidth="1"/>
    <col min="12" max="12" width="7.49166666666667" style="7" customWidth="1"/>
    <col min="13" max="13" width="12.4916666666667" style="8" customWidth="1"/>
    <col min="14" max="16384" width="9" style="2"/>
  </cols>
  <sheetData>
    <row r="1" ht="45" customHeight="1" spans="1:1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45" customHeight="1" spans="1:13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22" t="s">
        <v>9</v>
      </c>
      <c r="J2" s="23" t="s">
        <v>10</v>
      </c>
      <c r="K2" s="23" t="s">
        <v>11</v>
      </c>
      <c r="L2" s="24" t="s">
        <v>12</v>
      </c>
      <c r="M2" s="13" t="s">
        <v>13</v>
      </c>
    </row>
    <row r="3" s="1" customFormat="1" ht="33" customHeight="1" spans="1:13">
      <c r="A3" s="14" t="s">
        <v>14</v>
      </c>
      <c r="B3" s="14" t="s">
        <v>15</v>
      </c>
      <c r="C3" s="15" t="s">
        <v>16</v>
      </c>
      <c r="D3" s="15">
        <v>1</v>
      </c>
      <c r="E3" s="30" t="s">
        <v>17</v>
      </c>
      <c r="F3" s="30" t="s">
        <v>18</v>
      </c>
      <c r="G3" s="30" t="s">
        <v>19</v>
      </c>
      <c r="H3" s="16">
        <v>62.1666666666667</v>
      </c>
      <c r="I3" s="16">
        <v>81.86</v>
      </c>
      <c r="J3" s="25" t="s">
        <v>20</v>
      </c>
      <c r="K3" s="25" t="s">
        <v>21</v>
      </c>
      <c r="L3" s="16">
        <f>H3*0.4+I3*0.6</f>
        <v>73.9826666666667</v>
      </c>
      <c r="M3" s="26">
        <v>1</v>
      </c>
    </row>
    <row r="4" s="1" customFormat="1" ht="33" customHeight="1" spans="1:13">
      <c r="A4" s="14" t="s">
        <v>14</v>
      </c>
      <c r="B4" s="14" t="s">
        <v>15</v>
      </c>
      <c r="C4" s="15" t="s">
        <v>16</v>
      </c>
      <c r="D4" s="15">
        <v>1</v>
      </c>
      <c r="E4" s="30" t="s">
        <v>22</v>
      </c>
      <c r="F4" s="30" t="s">
        <v>23</v>
      </c>
      <c r="G4" s="30" t="s">
        <v>24</v>
      </c>
      <c r="H4" s="16">
        <v>61.8333333333333</v>
      </c>
      <c r="I4" s="16">
        <v>79.88</v>
      </c>
      <c r="J4" s="25" t="s">
        <v>20</v>
      </c>
      <c r="K4" s="25" t="s">
        <v>21</v>
      </c>
      <c r="L4" s="16">
        <f t="shared" ref="L4:L24" si="0">H4*0.4+I4*0.6</f>
        <v>72.6613333333333</v>
      </c>
      <c r="M4" s="26">
        <v>2</v>
      </c>
    </row>
    <row r="5" s="1" customFormat="1" ht="33" customHeight="1" spans="1:13">
      <c r="A5" s="14" t="s">
        <v>14</v>
      </c>
      <c r="B5" s="14" t="s">
        <v>15</v>
      </c>
      <c r="C5" s="15" t="s">
        <v>25</v>
      </c>
      <c r="D5" s="15">
        <v>1</v>
      </c>
      <c r="E5" s="30" t="s">
        <v>26</v>
      </c>
      <c r="F5" s="30" t="s">
        <v>27</v>
      </c>
      <c r="G5" s="30" t="s">
        <v>28</v>
      </c>
      <c r="H5" s="16">
        <v>57.8333333333333</v>
      </c>
      <c r="I5" s="16">
        <v>83.96</v>
      </c>
      <c r="J5" s="25" t="s">
        <v>20</v>
      </c>
      <c r="K5" s="25" t="s">
        <v>21</v>
      </c>
      <c r="L5" s="16">
        <f t="shared" si="0"/>
        <v>73.5093333333333</v>
      </c>
      <c r="M5" s="26">
        <v>1</v>
      </c>
    </row>
    <row r="6" s="1" customFormat="1" ht="33" customHeight="1" spans="1:13">
      <c r="A6" s="14" t="s">
        <v>14</v>
      </c>
      <c r="B6" s="14" t="s">
        <v>15</v>
      </c>
      <c r="C6" s="15" t="s">
        <v>25</v>
      </c>
      <c r="D6" s="15">
        <v>1</v>
      </c>
      <c r="E6" s="30" t="s">
        <v>29</v>
      </c>
      <c r="F6" s="30" t="s">
        <v>30</v>
      </c>
      <c r="G6" s="30" t="s">
        <v>31</v>
      </c>
      <c r="H6" s="16">
        <v>58.3333333333333</v>
      </c>
      <c r="I6" s="16">
        <v>79.8</v>
      </c>
      <c r="J6" s="25" t="s">
        <v>20</v>
      </c>
      <c r="K6" s="25" t="s">
        <v>21</v>
      </c>
      <c r="L6" s="16">
        <f t="shared" si="0"/>
        <v>71.2133333333333</v>
      </c>
      <c r="M6" s="26">
        <v>2</v>
      </c>
    </row>
    <row r="7" s="1" customFormat="1" ht="33" customHeight="1" spans="1:13">
      <c r="A7" s="14" t="s">
        <v>14</v>
      </c>
      <c r="B7" s="14" t="s">
        <v>15</v>
      </c>
      <c r="C7" s="15" t="s">
        <v>25</v>
      </c>
      <c r="D7" s="15">
        <v>1</v>
      </c>
      <c r="E7" s="30" t="s">
        <v>32</v>
      </c>
      <c r="F7" s="30" t="s">
        <v>33</v>
      </c>
      <c r="G7" s="30" t="s">
        <v>34</v>
      </c>
      <c r="H7" s="16">
        <v>56.5</v>
      </c>
      <c r="I7" s="16">
        <v>67.98</v>
      </c>
      <c r="J7" s="25" t="s">
        <v>20</v>
      </c>
      <c r="K7" s="25" t="s">
        <v>21</v>
      </c>
      <c r="L7" s="16">
        <f t="shared" si="0"/>
        <v>63.388</v>
      </c>
      <c r="M7" s="26">
        <v>3</v>
      </c>
    </row>
    <row r="8" s="1" customFormat="1" ht="33" customHeight="1" spans="1:13">
      <c r="A8" s="14" t="s">
        <v>14</v>
      </c>
      <c r="B8" s="14" t="s">
        <v>15</v>
      </c>
      <c r="C8" s="15" t="s">
        <v>35</v>
      </c>
      <c r="D8" s="15">
        <v>2</v>
      </c>
      <c r="E8" s="30" t="s">
        <v>36</v>
      </c>
      <c r="F8" s="30" t="s">
        <v>37</v>
      </c>
      <c r="G8" s="30" t="s">
        <v>38</v>
      </c>
      <c r="H8" s="16">
        <v>61.3333333333333</v>
      </c>
      <c r="I8" s="16">
        <v>86.08</v>
      </c>
      <c r="J8" s="25" t="s">
        <v>20</v>
      </c>
      <c r="K8" s="25" t="s">
        <v>21</v>
      </c>
      <c r="L8" s="16">
        <f t="shared" si="0"/>
        <v>76.1813333333333</v>
      </c>
      <c r="M8" s="26">
        <v>1</v>
      </c>
    </row>
    <row r="9" s="1" customFormat="1" ht="33" customHeight="1" spans="1:13">
      <c r="A9" s="14" t="s">
        <v>14</v>
      </c>
      <c r="B9" s="14" t="s">
        <v>15</v>
      </c>
      <c r="C9" s="15" t="s">
        <v>35</v>
      </c>
      <c r="D9" s="15">
        <v>2</v>
      </c>
      <c r="E9" s="30" t="s">
        <v>39</v>
      </c>
      <c r="F9" s="30" t="s">
        <v>40</v>
      </c>
      <c r="G9" s="30" t="s">
        <v>41</v>
      </c>
      <c r="H9" s="16">
        <v>53.6666666666667</v>
      </c>
      <c r="I9" s="16">
        <v>89.18</v>
      </c>
      <c r="J9" s="25" t="s">
        <v>20</v>
      </c>
      <c r="K9" s="25" t="s">
        <v>21</v>
      </c>
      <c r="L9" s="16">
        <f t="shared" si="0"/>
        <v>74.9746666666667</v>
      </c>
      <c r="M9" s="26">
        <v>2</v>
      </c>
    </row>
    <row r="10" s="1" customFormat="1" ht="33" customHeight="1" spans="1:13">
      <c r="A10" s="14" t="s">
        <v>14</v>
      </c>
      <c r="B10" s="14" t="s">
        <v>15</v>
      </c>
      <c r="C10" s="15" t="s">
        <v>35</v>
      </c>
      <c r="D10" s="15">
        <v>2</v>
      </c>
      <c r="E10" s="30" t="s">
        <v>42</v>
      </c>
      <c r="F10" s="30" t="s">
        <v>43</v>
      </c>
      <c r="G10" s="30" t="s">
        <v>44</v>
      </c>
      <c r="H10" s="16">
        <v>57.5</v>
      </c>
      <c r="I10" s="16">
        <v>82.9</v>
      </c>
      <c r="J10" s="25" t="s">
        <v>20</v>
      </c>
      <c r="K10" s="25" t="s">
        <v>21</v>
      </c>
      <c r="L10" s="16">
        <f t="shared" si="0"/>
        <v>72.74</v>
      </c>
      <c r="M10" s="26">
        <v>3</v>
      </c>
    </row>
    <row r="11" s="1" customFormat="1" ht="33" customHeight="1" spans="1:13">
      <c r="A11" s="14" t="s">
        <v>14</v>
      </c>
      <c r="B11" s="14" t="s">
        <v>15</v>
      </c>
      <c r="C11" s="15" t="s">
        <v>35</v>
      </c>
      <c r="D11" s="15">
        <v>2</v>
      </c>
      <c r="E11" s="30" t="s">
        <v>45</v>
      </c>
      <c r="F11" s="30" t="s">
        <v>46</v>
      </c>
      <c r="G11" s="30" t="s">
        <v>47</v>
      </c>
      <c r="H11" s="16">
        <v>56.6666666666667</v>
      </c>
      <c r="I11" s="16">
        <v>82.46</v>
      </c>
      <c r="J11" s="25" t="s">
        <v>20</v>
      </c>
      <c r="K11" s="25" t="s">
        <v>21</v>
      </c>
      <c r="L11" s="16">
        <f t="shared" si="0"/>
        <v>72.1426666666667</v>
      </c>
      <c r="M11" s="26">
        <v>4</v>
      </c>
    </row>
    <row r="12" s="1" customFormat="1" ht="33" customHeight="1" spans="1:13">
      <c r="A12" s="14" t="s">
        <v>14</v>
      </c>
      <c r="B12" s="14" t="s">
        <v>15</v>
      </c>
      <c r="C12" s="15" t="s">
        <v>35</v>
      </c>
      <c r="D12" s="15">
        <v>2</v>
      </c>
      <c r="E12" s="30" t="s">
        <v>48</v>
      </c>
      <c r="F12" s="30" t="s">
        <v>49</v>
      </c>
      <c r="G12" s="30" t="s">
        <v>50</v>
      </c>
      <c r="H12" s="16">
        <v>56.6666666666667</v>
      </c>
      <c r="I12" s="16">
        <v>78.5</v>
      </c>
      <c r="J12" s="25" t="s">
        <v>20</v>
      </c>
      <c r="K12" s="25" t="s">
        <v>21</v>
      </c>
      <c r="L12" s="16">
        <f t="shared" si="0"/>
        <v>69.7666666666667</v>
      </c>
      <c r="M12" s="26">
        <v>5</v>
      </c>
    </row>
    <row r="13" s="1" customFormat="1" ht="33" customHeight="1" spans="1:13">
      <c r="A13" s="14" t="s">
        <v>14</v>
      </c>
      <c r="B13" s="14" t="s">
        <v>15</v>
      </c>
      <c r="C13" s="15" t="s">
        <v>35</v>
      </c>
      <c r="D13" s="15">
        <v>2</v>
      </c>
      <c r="E13" s="30" t="s">
        <v>51</v>
      </c>
      <c r="F13" s="30" t="s">
        <v>52</v>
      </c>
      <c r="G13" s="30" t="s">
        <v>53</v>
      </c>
      <c r="H13" s="16">
        <v>57.5</v>
      </c>
      <c r="I13" s="16">
        <v>73.8</v>
      </c>
      <c r="J13" s="25" t="s">
        <v>20</v>
      </c>
      <c r="K13" s="25" t="s">
        <v>21</v>
      </c>
      <c r="L13" s="16">
        <f t="shared" si="0"/>
        <v>67.28</v>
      </c>
      <c r="M13" s="26">
        <v>6</v>
      </c>
    </row>
    <row r="14" s="1" customFormat="1" ht="33" customHeight="1" spans="1:13">
      <c r="A14" s="14" t="s">
        <v>14</v>
      </c>
      <c r="B14" s="14" t="s">
        <v>15</v>
      </c>
      <c r="C14" s="15" t="s">
        <v>54</v>
      </c>
      <c r="D14" s="15">
        <v>2</v>
      </c>
      <c r="E14" s="30" t="s">
        <v>55</v>
      </c>
      <c r="F14" s="30" t="s">
        <v>56</v>
      </c>
      <c r="G14" s="30" t="s">
        <v>57</v>
      </c>
      <c r="H14" s="16">
        <v>62.1666666666667</v>
      </c>
      <c r="I14" s="16">
        <v>81.96</v>
      </c>
      <c r="J14" s="25" t="s">
        <v>20</v>
      </c>
      <c r="K14" s="25" t="s">
        <v>21</v>
      </c>
      <c r="L14" s="16">
        <f t="shared" si="0"/>
        <v>74.0426666666667</v>
      </c>
      <c r="M14" s="26">
        <v>1</v>
      </c>
    </row>
    <row r="15" s="1" customFormat="1" ht="33" customHeight="1" spans="1:13">
      <c r="A15" s="14" t="s">
        <v>14</v>
      </c>
      <c r="B15" s="14" t="s">
        <v>15</v>
      </c>
      <c r="C15" s="15" t="s">
        <v>54</v>
      </c>
      <c r="D15" s="15">
        <v>2</v>
      </c>
      <c r="E15" s="30" t="s">
        <v>58</v>
      </c>
      <c r="F15" s="30" t="s">
        <v>59</v>
      </c>
      <c r="G15" s="30" t="s">
        <v>60</v>
      </c>
      <c r="H15" s="16">
        <v>56.3333333333333</v>
      </c>
      <c r="I15" s="16">
        <v>84.46</v>
      </c>
      <c r="J15" s="25" t="s">
        <v>20</v>
      </c>
      <c r="K15" s="25" t="s">
        <v>21</v>
      </c>
      <c r="L15" s="16">
        <f t="shared" si="0"/>
        <v>73.2093333333333</v>
      </c>
      <c r="M15" s="26">
        <v>2</v>
      </c>
    </row>
    <row r="16" s="1" customFormat="1" ht="33" customHeight="1" spans="1:13">
      <c r="A16" s="14" t="s">
        <v>14</v>
      </c>
      <c r="B16" s="14" t="s">
        <v>15</v>
      </c>
      <c r="C16" s="15" t="s">
        <v>54</v>
      </c>
      <c r="D16" s="15">
        <v>2</v>
      </c>
      <c r="E16" s="30" t="s">
        <v>61</v>
      </c>
      <c r="F16" s="30" t="s">
        <v>62</v>
      </c>
      <c r="G16" s="30" t="s">
        <v>63</v>
      </c>
      <c r="H16" s="16">
        <v>57</v>
      </c>
      <c r="I16" s="16">
        <v>79.6</v>
      </c>
      <c r="J16" s="25" t="s">
        <v>20</v>
      </c>
      <c r="K16" s="25" t="s">
        <v>21</v>
      </c>
      <c r="L16" s="16">
        <f t="shared" si="0"/>
        <v>70.56</v>
      </c>
      <c r="M16" s="26">
        <v>3</v>
      </c>
    </row>
    <row r="17" s="1" customFormat="1" ht="33" customHeight="1" spans="1:13">
      <c r="A17" s="14" t="s">
        <v>14</v>
      </c>
      <c r="B17" s="14" t="s">
        <v>15</v>
      </c>
      <c r="C17" s="15" t="s">
        <v>54</v>
      </c>
      <c r="D17" s="15">
        <v>2</v>
      </c>
      <c r="E17" s="30" t="s">
        <v>64</v>
      </c>
      <c r="F17" s="30" t="s">
        <v>65</v>
      </c>
      <c r="G17" s="30" t="s">
        <v>66</v>
      </c>
      <c r="H17" s="16">
        <v>60</v>
      </c>
      <c r="I17" s="16">
        <v>76.66</v>
      </c>
      <c r="J17" s="25" t="s">
        <v>20</v>
      </c>
      <c r="K17" s="25" t="s">
        <v>21</v>
      </c>
      <c r="L17" s="16">
        <f t="shared" si="0"/>
        <v>69.996</v>
      </c>
      <c r="M17" s="26">
        <v>4</v>
      </c>
    </row>
    <row r="18" s="1" customFormat="1" ht="33" customHeight="1" spans="1:13">
      <c r="A18" s="14" t="s">
        <v>14</v>
      </c>
      <c r="B18" s="14" t="s">
        <v>15</v>
      </c>
      <c r="C18" s="15" t="s">
        <v>54</v>
      </c>
      <c r="D18" s="15">
        <v>2</v>
      </c>
      <c r="E18" s="30" t="s">
        <v>67</v>
      </c>
      <c r="F18" s="30" t="s">
        <v>68</v>
      </c>
      <c r="G18" s="30" t="s">
        <v>69</v>
      </c>
      <c r="H18" s="16">
        <v>55.6666666666667</v>
      </c>
      <c r="I18" s="16">
        <v>79.36</v>
      </c>
      <c r="J18" s="25" t="s">
        <v>20</v>
      </c>
      <c r="K18" s="25" t="s">
        <v>21</v>
      </c>
      <c r="L18" s="16">
        <f t="shared" si="0"/>
        <v>69.8826666666667</v>
      </c>
      <c r="M18" s="26">
        <v>5</v>
      </c>
    </row>
    <row r="19" s="1" customFormat="1" ht="33" customHeight="1" spans="1:13">
      <c r="A19" s="14" t="s">
        <v>14</v>
      </c>
      <c r="B19" s="14" t="s">
        <v>15</v>
      </c>
      <c r="C19" s="15" t="s">
        <v>54</v>
      </c>
      <c r="D19" s="15">
        <v>2</v>
      </c>
      <c r="E19" s="30" t="s">
        <v>70</v>
      </c>
      <c r="F19" s="30" t="s">
        <v>71</v>
      </c>
      <c r="G19" s="30" t="s">
        <v>72</v>
      </c>
      <c r="H19" s="16">
        <v>59.1666666666667</v>
      </c>
      <c r="I19" s="16">
        <v>74.5</v>
      </c>
      <c r="J19" s="25" t="s">
        <v>20</v>
      </c>
      <c r="K19" s="25" t="s">
        <v>21</v>
      </c>
      <c r="L19" s="16">
        <f t="shared" si="0"/>
        <v>68.3666666666667</v>
      </c>
      <c r="M19" s="26">
        <v>6</v>
      </c>
    </row>
    <row r="20" s="1" customFormat="1" ht="33" customHeight="1" spans="1:13">
      <c r="A20" s="14" t="s">
        <v>14</v>
      </c>
      <c r="B20" s="14" t="s">
        <v>15</v>
      </c>
      <c r="C20" s="15" t="s">
        <v>73</v>
      </c>
      <c r="D20" s="15">
        <v>2</v>
      </c>
      <c r="E20" s="30" t="s">
        <v>74</v>
      </c>
      <c r="F20" s="30" t="s">
        <v>75</v>
      </c>
      <c r="G20" s="30" t="s">
        <v>76</v>
      </c>
      <c r="H20" s="16">
        <v>65.8333333333333</v>
      </c>
      <c r="I20" s="16">
        <v>86.08</v>
      </c>
      <c r="J20" s="25" t="s">
        <v>20</v>
      </c>
      <c r="K20" s="25" t="s">
        <v>21</v>
      </c>
      <c r="L20" s="16">
        <f t="shared" si="0"/>
        <v>77.9813333333333</v>
      </c>
      <c r="M20" s="26">
        <v>1</v>
      </c>
    </row>
    <row r="21" s="1" customFormat="1" ht="33" customHeight="1" spans="1:13">
      <c r="A21" s="14" t="s">
        <v>14</v>
      </c>
      <c r="B21" s="14" t="s">
        <v>15</v>
      </c>
      <c r="C21" s="15" t="s">
        <v>73</v>
      </c>
      <c r="D21" s="15">
        <v>2</v>
      </c>
      <c r="E21" s="30" t="s">
        <v>77</v>
      </c>
      <c r="F21" s="30" t="s">
        <v>78</v>
      </c>
      <c r="G21" s="30" t="s">
        <v>79</v>
      </c>
      <c r="H21" s="16">
        <v>53</v>
      </c>
      <c r="I21" s="16">
        <v>90.06</v>
      </c>
      <c r="J21" s="25" t="s">
        <v>20</v>
      </c>
      <c r="K21" s="25" t="s">
        <v>21</v>
      </c>
      <c r="L21" s="16">
        <f t="shared" si="0"/>
        <v>75.236</v>
      </c>
      <c r="M21" s="26">
        <v>2</v>
      </c>
    </row>
    <row r="22" s="1" customFormat="1" ht="33" customHeight="1" spans="1:13">
      <c r="A22" s="14" t="s">
        <v>14</v>
      </c>
      <c r="B22" s="14" t="s">
        <v>15</v>
      </c>
      <c r="C22" s="15" t="s">
        <v>73</v>
      </c>
      <c r="D22" s="15">
        <v>2</v>
      </c>
      <c r="E22" s="30" t="s">
        <v>80</v>
      </c>
      <c r="F22" s="30" t="s">
        <v>81</v>
      </c>
      <c r="G22" s="30" t="s">
        <v>82</v>
      </c>
      <c r="H22" s="16">
        <v>56.3333333333333</v>
      </c>
      <c r="I22" s="16">
        <v>85.04</v>
      </c>
      <c r="J22" s="25" t="s">
        <v>20</v>
      </c>
      <c r="K22" s="25" t="s">
        <v>21</v>
      </c>
      <c r="L22" s="16">
        <f t="shared" si="0"/>
        <v>73.5573333333333</v>
      </c>
      <c r="M22" s="26">
        <v>3</v>
      </c>
    </row>
    <row r="23" s="1" customFormat="1" ht="33" customHeight="1" spans="1:13">
      <c r="A23" s="14" t="s">
        <v>14</v>
      </c>
      <c r="B23" s="14" t="s">
        <v>15</v>
      </c>
      <c r="C23" s="15" t="s">
        <v>73</v>
      </c>
      <c r="D23" s="15">
        <v>2</v>
      </c>
      <c r="E23" s="30" t="s">
        <v>83</v>
      </c>
      <c r="F23" s="30" t="s">
        <v>84</v>
      </c>
      <c r="G23" s="30" t="s">
        <v>85</v>
      </c>
      <c r="H23" s="16">
        <v>48.1666666666667</v>
      </c>
      <c r="I23" s="16">
        <v>84.22</v>
      </c>
      <c r="J23" s="25" t="s">
        <v>20</v>
      </c>
      <c r="K23" s="25" t="s">
        <v>21</v>
      </c>
      <c r="L23" s="16">
        <f t="shared" si="0"/>
        <v>69.7986666666667</v>
      </c>
      <c r="M23" s="26">
        <v>4</v>
      </c>
    </row>
    <row r="24" s="1" customFormat="1" ht="33" customHeight="1" spans="1:13">
      <c r="A24" s="14" t="s">
        <v>14</v>
      </c>
      <c r="B24" s="14" t="s">
        <v>15</v>
      </c>
      <c r="C24" s="15" t="s">
        <v>73</v>
      </c>
      <c r="D24" s="15">
        <v>2</v>
      </c>
      <c r="E24" s="30" t="s">
        <v>86</v>
      </c>
      <c r="F24" s="30" t="s">
        <v>87</v>
      </c>
      <c r="G24" s="30" t="s">
        <v>88</v>
      </c>
      <c r="H24" s="16">
        <v>50.1666666666667</v>
      </c>
      <c r="I24" s="16">
        <v>58</v>
      </c>
      <c r="J24" s="25" t="s">
        <v>20</v>
      </c>
      <c r="K24" s="25" t="s">
        <v>21</v>
      </c>
      <c r="L24" s="16">
        <f t="shared" si="0"/>
        <v>54.8666666666667</v>
      </c>
      <c r="M24" s="26">
        <v>5</v>
      </c>
    </row>
    <row r="25" ht="33" customHeight="1" spans="1:13">
      <c r="A25" s="11" t="s">
        <v>14</v>
      </c>
      <c r="B25" s="17" t="s">
        <v>15</v>
      </c>
      <c r="C25" s="18" t="s">
        <v>73</v>
      </c>
      <c r="D25" s="18">
        <v>2</v>
      </c>
      <c r="E25" s="19" t="s">
        <v>89</v>
      </c>
      <c r="F25" s="30" t="s">
        <v>90</v>
      </c>
      <c r="G25" s="31" t="s">
        <v>91</v>
      </c>
      <c r="H25" s="21">
        <v>54.8333333333333</v>
      </c>
      <c r="I25" s="27" t="s">
        <v>92</v>
      </c>
      <c r="J25" s="28" t="s">
        <v>20</v>
      </c>
      <c r="K25" s="28" t="s">
        <v>21</v>
      </c>
      <c r="L25" s="16">
        <f>H25*0.4</f>
        <v>21.9333333333333</v>
      </c>
      <c r="M25" s="29">
        <v>6</v>
      </c>
    </row>
  </sheetData>
  <pageMargins left="0.74990626395218" right="0.74990626395218" top="0.999874956025852" bottom="0.999874956025852" header="0.499937478012926" footer="0.499937478012926"/>
  <pageSetup paperSize="9" firstPageNumber="4294967295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FreeSkyCD.Cn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xnsyk</dc:creator>
  <cp:lastModifiedBy>孟孟孟</cp:lastModifiedBy>
  <dcterms:created xsi:type="dcterms:W3CDTF">2017-09-04T03:26:00Z</dcterms:created>
  <cp:lastPrinted>2021-07-19T02:31:00Z</cp:lastPrinted>
  <dcterms:modified xsi:type="dcterms:W3CDTF">2021-07-21T07:15:25Z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