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08" i="1" l="1"/>
  <c r="G308" i="1"/>
  <c r="I302" i="1"/>
  <c r="G302" i="1"/>
  <c r="I294" i="1"/>
  <c r="G294" i="1"/>
  <c r="I290" i="1"/>
  <c r="G290" i="1"/>
  <c r="I289" i="1"/>
  <c r="G289" i="1"/>
  <c r="I288" i="1"/>
  <c r="G288" i="1"/>
  <c r="I118" i="1"/>
  <c r="G118" i="1"/>
  <c r="I112" i="1"/>
  <c r="G112" i="1"/>
  <c r="I96" i="1"/>
  <c r="G96" i="1"/>
  <c r="I76" i="1"/>
  <c r="G76" i="1"/>
  <c r="I64" i="1"/>
  <c r="G64" i="1"/>
  <c r="I58" i="1"/>
  <c r="G58" i="1"/>
  <c r="I57" i="1"/>
  <c r="G57" i="1"/>
  <c r="I39" i="1"/>
  <c r="G39" i="1"/>
  <c r="I19" i="1"/>
  <c r="G19" i="1"/>
  <c r="I16" i="1"/>
  <c r="G16" i="1"/>
  <c r="I5" i="1"/>
  <c r="G5" i="1"/>
  <c r="I89" i="1"/>
  <c r="G89" i="1"/>
  <c r="I52" i="1"/>
  <c r="G52" i="1"/>
  <c r="I8" i="1"/>
  <c r="G8" i="1"/>
  <c r="I115" i="1"/>
  <c r="G115" i="1"/>
  <c r="I46" i="1"/>
  <c r="G46" i="1"/>
  <c r="I310" i="1"/>
  <c r="G310" i="1"/>
  <c r="I81" i="1"/>
  <c r="G81" i="1"/>
  <c r="I11" i="1"/>
  <c r="G11" i="1"/>
  <c r="I40" i="1"/>
  <c r="G40" i="1"/>
  <c r="I44" i="1"/>
  <c r="G44" i="1"/>
  <c r="I69" i="1"/>
  <c r="G69" i="1"/>
  <c r="I291" i="1"/>
  <c r="G291" i="1"/>
  <c r="I26" i="1"/>
  <c r="G26" i="1"/>
  <c r="I91" i="1"/>
  <c r="G91" i="1"/>
  <c r="I73" i="1"/>
  <c r="G73" i="1"/>
  <c r="I83" i="1"/>
  <c r="G83" i="1"/>
  <c r="I92" i="1"/>
  <c r="G92" i="1"/>
  <c r="I98" i="1"/>
  <c r="G98" i="1"/>
  <c r="I35" i="1"/>
  <c r="G35" i="1"/>
  <c r="I14" i="1"/>
  <c r="G14" i="1"/>
  <c r="I22" i="1"/>
  <c r="G22" i="1"/>
  <c r="I100" i="1"/>
  <c r="G100" i="1"/>
  <c r="I62" i="1"/>
  <c r="G62" i="1"/>
  <c r="I51" i="1"/>
  <c r="G51" i="1"/>
  <c r="I74" i="1"/>
  <c r="G74" i="1"/>
  <c r="I38" i="1"/>
  <c r="G38" i="1"/>
  <c r="I111" i="1"/>
  <c r="G111" i="1"/>
  <c r="I70" i="1"/>
  <c r="G70" i="1"/>
  <c r="I299" i="1"/>
  <c r="G299" i="1"/>
  <c r="I293" i="1"/>
  <c r="G293" i="1"/>
  <c r="I56" i="1"/>
  <c r="G56" i="1"/>
  <c r="I307" i="1"/>
  <c r="G307" i="1"/>
  <c r="I121" i="1"/>
  <c r="G121" i="1"/>
  <c r="I55" i="1"/>
  <c r="G55" i="1"/>
  <c r="I36" i="1"/>
  <c r="G36" i="1"/>
  <c r="I292" i="1"/>
  <c r="G292" i="1"/>
  <c r="I88" i="1"/>
  <c r="G88" i="1"/>
  <c r="I61" i="1"/>
  <c r="G61" i="1"/>
  <c r="I82" i="1"/>
  <c r="G82" i="1"/>
  <c r="I48" i="1"/>
  <c r="G48" i="1"/>
  <c r="I31" i="1"/>
  <c r="G31" i="1"/>
  <c r="I119" i="1"/>
  <c r="G119" i="1"/>
  <c r="I12" i="1"/>
  <c r="G12" i="1"/>
  <c r="I20" i="1"/>
  <c r="G20" i="1"/>
  <c r="I305" i="1"/>
  <c r="G305" i="1"/>
  <c r="I84" i="1"/>
  <c r="G84" i="1"/>
  <c r="I114" i="1"/>
  <c r="G114" i="1"/>
  <c r="I34" i="1"/>
  <c r="G34" i="1"/>
  <c r="I47" i="1"/>
  <c r="G47" i="1"/>
  <c r="I13" i="1"/>
  <c r="G13" i="1"/>
  <c r="I4" i="1"/>
  <c r="G4" i="1"/>
  <c r="I41" i="1"/>
  <c r="G41" i="1"/>
  <c r="I29" i="1"/>
  <c r="G29" i="1"/>
  <c r="I104" i="1"/>
  <c r="G104" i="1"/>
  <c r="I49" i="1"/>
  <c r="G49" i="1"/>
  <c r="I43" i="1"/>
  <c r="G43" i="1"/>
  <c r="I80" i="1"/>
  <c r="G80" i="1"/>
  <c r="I32" i="1"/>
  <c r="G32" i="1"/>
  <c r="I304" i="1"/>
  <c r="G304" i="1"/>
  <c r="I99" i="1"/>
  <c r="G99" i="1"/>
  <c r="I60" i="1"/>
  <c r="G60" i="1"/>
  <c r="I303" i="1"/>
  <c r="G303" i="1"/>
  <c r="I68" i="1"/>
  <c r="G68" i="1"/>
  <c r="G85" i="1"/>
  <c r="I85" i="1" s="1"/>
  <c r="I117" i="1"/>
  <c r="G117" i="1"/>
  <c r="G94" i="1"/>
  <c r="I94" i="1" s="1"/>
  <c r="I113" i="1"/>
  <c r="G113" i="1"/>
  <c r="G102" i="1"/>
  <c r="I102" i="1" s="1"/>
  <c r="I21" i="1"/>
  <c r="G21" i="1"/>
  <c r="G54" i="1"/>
  <c r="I54" i="1" s="1"/>
  <c r="G45" i="1"/>
  <c r="I45" i="1" s="1"/>
  <c r="G296" i="1"/>
  <c r="I296" i="1" s="1"/>
  <c r="G15" i="1"/>
  <c r="I15" i="1" s="1"/>
  <c r="G295" i="1"/>
  <c r="I295" i="1" s="1"/>
  <c r="G122" i="1"/>
  <c r="I122" i="1" s="1"/>
  <c r="G9" i="1"/>
  <c r="I9" i="1" s="1"/>
  <c r="G71" i="1"/>
  <c r="I71" i="1" s="1"/>
  <c r="G23" i="1"/>
  <c r="I23" i="1" s="1"/>
  <c r="G306" i="1"/>
  <c r="I306" i="1" s="1"/>
  <c r="G72" i="1"/>
  <c r="I72" i="1" s="1"/>
  <c r="G107" i="1"/>
  <c r="I107" i="1" s="1"/>
  <c r="G28" i="1"/>
  <c r="I28" i="1" s="1"/>
  <c r="G37" i="1"/>
  <c r="I37" i="1" s="1"/>
  <c r="G42" i="1"/>
  <c r="I42" i="1" s="1"/>
  <c r="G93" i="1"/>
  <c r="I93" i="1" s="1"/>
  <c r="G53" i="1"/>
  <c r="I53" i="1" s="1"/>
  <c r="G33" i="1"/>
  <c r="I33" i="1" s="1"/>
  <c r="G309" i="1"/>
  <c r="I309" i="1" s="1"/>
  <c r="G298" i="1"/>
  <c r="I298" i="1" s="1"/>
  <c r="G108" i="1"/>
  <c r="I108" i="1" s="1"/>
  <c r="G78" i="1"/>
  <c r="I78" i="1" s="1"/>
  <c r="G66" i="1"/>
  <c r="I66" i="1" s="1"/>
  <c r="G7" i="1"/>
  <c r="I7" i="1" s="1"/>
  <c r="G103" i="1"/>
  <c r="I103" i="1" s="1"/>
  <c r="G63" i="1"/>
  <c r="I63" i="1" s="1"/>
  <c r="G50" i="1"/>
  <c r="I50" i="1" s="1"/>
  <c r="G27" i="1"/>
  <c r="I27" i="1" s="1"/>
  <c r="G301" i="1"/>
  <c r="I301" i="1" s="1"/>
  <c r="G116" i="1"/>
  <c r="I116" i="1" s="1"/>
  <c r="G110" i="1"/>
  <c r="I110" i="1" s="1"/>
  <c r="G86" i="1"/>
  <c r="I86" i="1" s="1"/>
  <c r="G87" i="1"/>
  <c r="I87" i="1" s="1"/>
  <c r="G59" i="1"/>
  <c r="I59" i="1" s="1"/>
  <c r="G6" i="1"/>
  <c r="I6" i="1" s="1"/>
  <c r="G65" i="1"/>
  <c r="I65" i="1" s="1"/>
  <c r="G105" i="1"/>
  <c r="I105" i="1" s="1"/>
  <c r="G300" i="1"/>
  <c r="I300" i="1" s="1"/>
  <c r="G17" i="1"/>
  <c r="I17" i="1" s="1"/>
  <c r="G79" i="1"/>
  <c r="I79" i="1" s="1"/>
  <c r="G75" i="1"/>
  <c r="I75" i="1" s="1"/>
  <c r="G106" i="1"/>
  <c r="I106" i="1" s="1"/>
  <c r="G30" i="1"/>
  <c r="I30" i="1" s="1"/>
  <c r="G101" i="1"/>
  <c r="I101" i="1" s="1"/>
  <c r="G120" i="1"/>
  <c r="I120" i="1" s="1"/>
  <c r="I90" i="1"/>
  <c r="G90" i="1"/>
  <c r="G297" i="1"/>
  <c r="I297" i="1" s="1"/>
  <c r="G109" i="1"/>
  <c r="I109" i="1" s="1"/>
  <c r="G24" i="1"/>
  <c r="I24" i="1" s="1"/>
  <c r="G18" i="1"/>
  <c r="I18" i="1" s="1"/>
  <c r="G97" i="1"/>
  <c r="I97" i="1" s="1"/>
  <c r="G95" i="1"/>
  <c r="I95" i="1" s="1"/>
  <c r="G67" i="1"/>
  <c r="I67" i="1" s="1"/>
  <c r="G3" i="1"/>
  <c r="I3" i="1" s="1"/>
  <c r="G77" i="1"/>
  <c r="I77" i="1" s="1"/>
  <c r="G25" i="1"/>
  <c r="I25" i="1" s="1"/>
  <c r="G10" i="1"/>
  <c r="I10" i="1" s="1"/>
  <c r="G239" i="1"/>
  <c r="I239" i="1" s="1"/>
  <c r="G232" i="1"/>
  <c r="I232" i="1" s="1"/>
  <c r="G225" i="1"/>
  <c r="I225" i="1" s="1"/>
  <c r="G223" i="1"/>
  <c r="I223" i="1" s="1"/>
  <c r="G217" i="1"/>
  <c r="I217" i="1" s="1"/>
  <c r="G222" i="1"/>
  <c r="I222" i="1" s="1"/>
  <c r="G231" i="1"/>
  <c r="I231" i="1" s="1"/>
  <c r="G227" i="1"/>
  <c r="I227" i="1" s="1"/>
  <c r="G230" i="1"/>
  <c r="I230" i="1" s="1"/>
  <c r="G237" i="1"/>
  <c r="I237" i="1" s="1"/>
  <c r="G220" i="1"/>
  <c r="I220" i="1" s="1"/>
  <c r="G226" i="1"/>
  <c r="I226" i="1" s="1"/>
  <c r="G236" i="1"/>
  <c r="I236" i="1" s="1"/>
  <c r="G219" i="1"/>
  <c r="I219" i="1" s="1"/>
  <c r="G233" i="1"/>
  <c r="I233" i="1" s="1"/>
  <c r="G228" i="1"/>
  <c r="I228" i="1" s="1"/>
  <c r="G221" i="1"/>
  <c r="I221" i="1" s="1"/>
  <c r="G224" i="1"/>
  <c r="I224" i="1" s="1"/>
  <c r="G235" i="1"/>
  <c r="I235" i="1" s="1"/>
  <c r="G238" i="1"/>
  <c r="I238" i="1" s="1"/>
  <c r="G214" i="1"/>
  <c r="I214" i="1" s="1"/>
  <c r="G218" i="1"/>
  <c r="I218" i="1" s="1"/>
  <c r="G216" i="1"/>
  <c r="I216" i="1" s="1"/>
  <c r="G213" i="1"/>
  <c r="I213" i="1" s="1"/>
  <c r="G234" i="1"/>
  <c r="I234" i="1" s="1"/>
  <c r="G215" i="1"/>
  <c r="I215" i="1" s="1"/>
  <c r="G240" i="1"/>
  <c r="I240" i="1" s="1"/>
  <c r="G229" i="1"/>
  <c r="I229" i="1" s="1"/>
  <c r="G198" i="1"/>
  <c r="I198" i="1" s="1"/>
  <c r="G188" i="1"/>
  <c r="I188" i="1" s="1"/>
  <c r="G179" i="1"/>
  <c r="I179" i="1" s="1"/>
  <c r="G175" i="1"/>
  <c r="I175" i="1" s="1"/>
  <c r="G172" i="1"/>
  <c r="I172" i="1" s="1"/>
  <c r="G167" i="1"/>
  <c r="I167" i="1" s="1"/>
  <c r="G161" i="1"/>
  <c r="I161" i="1" s="1"/>
  <c r="G158" i="1"/>
  <c r="I158" i="1" s="1"/>
  <c r="G147" i="1"/>
  <c r="I147" i="1" s="1"/>
  <c r="G139" i="1"/>
  <c r="I139" i="1" s="1"/>
  <c r="G126" i="1"/>
  <c r="I126" i="1" s="1"/>
  <c r="G138" i="1"/>
  <c r="I138" i="1" s="1"/>
  <c r="G157" i="1"/>
  <c r="I157" i="1" s="1"/>
  <c r="G142" i="1"/>
  <c r="I142" i="1" s="1"/>
  <c r="G185" i="1"/>
  <c r="I185" i="1" s="1"/>
  <c r="G165" i="1"/>
  <c r="I165" i="1" s="1"/>
  <c r="G183" i="1"/>
  <c r="I183" i="1" s="1"/>
  <c r="G173" i="1"/>
  <c r="I173" i="1" s="1"/>
  <c r="G155" i="1"/>
  <c r="I155" i="1" s="1"/>
  <c r="G171" i="1"/>
  <c r="I171" i="1" s="1"/>
  <c r="G153" i="1"/>
  <c r="I153" i="1" s="1"/>
  <c r="G137" i="1"/>
  <c r="I137" i="1" s="1"/>
  <c r="G152" i="1"/>
  <c r="I152" i="1" s="1"/>
  <c r="G136" i="1"/>
  <c r="I136" i="1" s="1"/>
  <c r="G176" i="1"/>
  <c r="I176" i="1" s="1"/>
  <c r="G150" i="1"/>
  <c r="I150" i="1" s="1"/>
  <c r="G170" i="1"/>
  <c r="I170" i="1" s="1"/>
  <c r="G174" i="1"/>
  <c r="I174" i="1" s="1"/>
  <c r="G186" i="1"/>
  <c r="I186" i="1" s="1"/>
  <c r="G184" i="1"/>
  <c r="I184" i="1" s="1"/>
  <c r="G129" i="1"/>
  <c r="I129" i="1" s="1"/>
  <c r="G163" i="1"/>
  <c r="I163" i="1" s="1"/>
  <c r="G192" i="1"/>
  <c r="I192" i="1" s="1"/>
  <c r="G160" i="1"/>
  <c r="I160" i="1" s="1"/>
  <c r="G187" i="1"/>
  <c r="I187" i="1" s="1"/>
  <c r="G134" i="1"/>
  <c r="I134" i="1" s="1"/>
  <c r="G164" i="1"/>
  <c r="I164" i="1" s="1"/>
  <c r="G135" i="1"/>
  <c r="I135" i="1" s="1"/>
  <c r="G194" i="1"/>
  <c r="I194" i="1" s="1"/>
  <c r="G162" i="1"/>
  <c r="I162" i="1" s="1"/>
  <c r="G177" i="1"/>
  <c r="I177" i="1" s="1"/>
  <c r="G127" i="1"/>
  <c r="I127" i="1" s="1"/>
  <c r="G143" i="1"/>
  <c r="I143" i="1" s="1"/>
  <c r="G190" i="1"/>
  <c r="I190" i="1" s="1"/>
  <c r="G178" i="1"/>
  <c r="I178" i="1" s="1"/>
  <c r="G141" i="1"/>
  <c r="I141" i="1" s="1"/>
  <c r="G123" i="1"/>
  <c r="I123" i="1" s="1"/>
  <c r="G146" i="1"/>
  <c r="I146" i="1" s="1"/>
  <c r="G124" i="1"/>
  <c r="I124" i="1" s="1"/>
  <c r="G148" i="1"/>
  <c r="I148" i="1" s="1"/>
  <c r="G145" i="1"/>
  <c r="I145" i="1" s="1"/>
  <c r="G128" i="1"/>
  <c r="I128" i="1" s="1"/>
  <c r="G130" i="1"/>
  <c r="I130" i="1" s="1"/>
  <c r="G125" i="1"/>
  <c r="I125" i="1" s="1"/>
  <c r="G180" i="1"/>
  <c r="I180" i="1" s="1"/>
  <c r="G140" i="1"/>
  <c r="I140" i="1" s="1"/>
  <c r="G132" i="1"/>
  <c r="I132" i="1" s="1"/>
  <c r="G154" i="1"/>
  <c r="I154" i="1" s="1"/>
  <c r="G197" i="1"/>
  <c r="I197" i="1" s="1"/>
  <c r="G133" i="1"/>
  <c r="I133" i="1" s="1"/>
  <c r="G182" i="1"/>
  <c r="I182" i="1" s="1"/>
  <c r="G189" i="1"/>
  <c r="I189" i="1" s="1"/>
  <c r="G159" i="1"/>
  <c r="I159" i="1" s="1"/>
  <c r="G169" i="1"/>
  <c r="I169" i="1" s="1"/>
  <c r="G144" i="1"/>
  <c r="I144" i="1" s="1"/>
  <c r="G149" i="1"/>
  <c r="I149" i="1" s="1"/>
  <c r="G156" i="1"/>
  <c r="I156" i="1" s="1"/>
  <c r="G191" i="1"/>
  <c r="I191" i="1" s="1"/>
  <c r="G193" i="1"/>
  <c r="I193" i="1" s="1"/>
  <c r="G196" i="1"/>
  <c r="I196" i="1" s="1"/>
  <c r="G151" i="1"/>
  <c r="I151" i="1" s="1"/>
  <c r="G195" i="1"/>
  <c r="I195" i="1" s="1"/>
  <c r="G131" i="1"/>
  <c r="I131" i="1" s="1"/>
  <c r="G168" i="1"/>
  <c r="I168" i="1" s="1"/>
  <c r="G181" i="1"/>
  <c r="I181" i="1" s="1"/>
  <c r="G166" i="1"/>
  <c r="I166" i="1" s="1"/>
  <c r="G210" i="1"/>
  <c r="I210" i="1" s="1"/>
  <c r="G211" i="1"/>
  <c r="I211" i="1" s="1"/>
  <c r="G209" i="1"/>
  <c r="I209" i="1" s="1"/>
  <c r="G212" i="1"/>
  <c r="I212" i="1" s="1"/>
  <c r="G207" i="1"/>
  <c r="I207" i="1" s="1"/>
  <c r="G205" i="1"/>
  <c r="I205" i="1" s="1"/>
  <c r="G208" i="1"/>
  <c r="I208" i="1" s="1"/>
  <c r="G206" i="1"/>
  <c r="I206" i="1" s="1"/>
  <c r="G204" i="1"/>
  <c r="I204" i="1" s="1"/>
  <c r="G203" i="1"/>
  <c r="I203" i="1" s="1"/>
  <c r="G201" i="1"/>
  <c r="I201" i="1" s="1"/>
  <c r="G200" i="1"/>
  <c r="I200" i="1" s="1"/>
  <c r="G202" i="1"/>
  <c r="I202" i="1" s="1"/>
  <c r="G199" i="1"/>
  <c r="I199" i="1" s="1"/>
  <c r="G284" i="1"/>
  <c r="I284" i="1" s="1"/>
  <c r="G274" i="1"/>
  <c r="I274" i="1" s="1"/>
  <c r="G272" i="1"/>
  <c r="I272" i="1" s="1"/>
  <c r="G266" i="1"/>
  <c r="I266" i="1" s="1"/>
  <c r="G259" i="1"/>
  <c r="I259" i="1" s="1"/>
  <c r="G257" i="1"/>
  <c r="I257" i="1" s="1"/>
  <c r="G250" i="1"/>
  <c r="I250" i="1" s="1"/>
  <c r="G248" i="1"/>
  <c r="I248" i="1" s="1"/>
  <c r="G245" i="1"/>
  <c r="I245" i="1" s="1"/>
  <c r="G276" i="1"/>
  <c r="I276" i="1" s="1"/>
  <c r="G267" i="1"/>
  <c r="I267" i="1" s="1"/>
  <c r="G285" i="1"/>
  <c r="I285" i="1" s="1"/>
  <c r="G255" i="1"/>
  <c r="I255" i="1" s="1"/>
  <c r="G286" i="1"/>
  <c r="I286" i="1" s="1"/>
  <c r="G258" i="1"/>
  <c r="I258" i="1" s="1"/>
  <c r="G270" i="1"/>
  <c r="I270" i="1" s="1"/>
  <c r="G279" i="1"/>
  <c r="I279" i="1" s="1"/>
  <c r="G249" i="1"/>
  <c r="I249" i="1" s="1"/>
  <c r="G271" i="1"/>
  <c r="I271" i="1" s="1"/>
  <c r="G281" i="1"/>
  <c r="I281" i="1" s="1"/>
  <c r="G275" i="1"/>
  <c r="I275" i="1" s="1"/>
  <c r="G277" i="1"/>
  <c r="I277" i="1" s="1"/>
  <c r="G263" i="1"/>
  <c r="I263" i="1" s="1"/>
  <c r="G261" i="1"/>
  <c r="I261" i="1" s="1"/>
  <c r="G280" i="1"/>
  <c r="I280" i="1" s="1"/>
  <c r="G269" i="1"/>
  <c r="I269" i="1" s="1"/>
  <c r="G253" i="1"/>
  <c r="I253" i="1" s="1"/>
  <c r="G246" i="1"/>
  <c r="I246" i="1" s="1"/>
  <c r="G268" i="1"/>
  <c r="I268" i="1" s="1"/>
  <c r="G273" i="1"/>
  <c r="I273" i="1" s="1"/>
  <c r="G256" i="1"/>
  <c r="I256" i="1" s="1"/>
  <c r="G265" i="1"/>
  <c r="I265" i="1" s="1"/>
  <c r="G244" i="1"/>
  <c r="I244" i="1" s="1"/>
  <c r="G264" i="1"/>
  <c r="I264" i="1" s="1"/>
  <c r="G262" i="1"/>
  <c r="I262" i="1" s="1"/>
  <c r="G254" i="1"/>
  <c r="I254" i="1" s="1"/>
  <c r="G287" i="1"/>
  <c r="I287" i="1" s="1"/>
  <c r="G260" i="1"/>
  <c r="I260" i="1" s="1"/>
  <c r="G283" i="1"/>
  <c r="I283" i="1" s="1"/>
  <c r="G247" i="1"/>
  <c r="I247" i="1" s="1"/>
  <c r="G252" i="1"/>
  <c r="I252" i="1" s="1"/>
  <c r="G251" i="1"/>
  <c r="I251" i="1" s="1"/>
  <c r="G282" i="1"/>
  <c r="I282" i="1" s="1"/>
  <c r="G278" i="1"/>
  <c r="I278" i="1" s="1"/>
  <c r="G241" i="1"/>
  <c r="I241" i="1" s="1"/>
  <c r="G242" i="1"/>
  <c r="I242" i="1" s="1"/>
  <c r="G243" i="1"/>
  <c r="I243" i="1" s="1"/>
</calcChain>
</file>

<file path=xl/sharedStrings.xml><?xml version="1.0" encoding="utf-8"?>
<sst xmlns="http://schemas.openxmlformats.org/spreadsheetml/2006/main" count="1489" uniqueCount="391">
  <si>
    <t>报考岗位</t>
  </si>
  <si>
    <t>考场号</t>
  </si>
  <si>
    <t>座位号</t>
  </si>
  <si>
    <t>准考证号</t>
  </si>
  <si>
    <t>专业知识成绩</t>
  </si>
  <si>
    <t>公共知识成绩</t>
  </si>
  <si>
    <t>笔试合成成绩</t>
  </si>
  <si>
    <t>初中数学</t>
  </si>
  <si>
    <t>92</t>
  </si>
  <si>
    <t>31</t>
  </si>
  <si>
    <t>60009231</t>
  </si>
  <si>
    <t>61</t>
    <phoneticPr fontId="3" type="noConversion"/>
  </si>
  <si>
    <t>30</t>
  </si>
  <si>
    <t>60009230</t>
  </si>
  <si>
    <t>60</t>
    <phoneticPr fontId="3" type="noConversion"/>
  </si>
  <si>
    <t>29</t>
  </si>
  <si>
    <t>60009229</t>
  </si>
  <si>
    <t>62</t>
    <phoneticPr fontId="3" type="noConversion"/>
  </si>
  <si>
    <t>初中英语</t>
  </si>
  <si>
    <t>94</t>
  </si>
  <si>
    <t>05</t>
  </si>
  <si>
    <t>60009405</t>
  </si>
  <si>
    <t>80</t>
    <phoneticPr fontId="3" type="noConversion"/>
  </si>
  <si>
    <t>09</t>
  </si>
  <si>
    <t>60009409</t>
  </si>
  <si>
    <t>78</t>
    <phoneticPr fontId="3" type="noConversion"/>
  </si>
  <si>
    <t>93</t>
  </si>
  <si>
    <t>08</t>
  </si>
  <si>
    <t>60009308</t>
  </si>
  <si>
    <t>77</t>
    <phoneticPr fontId="3" type="noConversion"/>
  </si>
  <si>
    <t>60009309</t>
  </si>
  <si>
    <t>04</t>
  </si>
  <si>
    <t>60009304</t>
  </si>
  <si>
    <t>72</t>
    <phoneticPr fontId="3" type="noConversion"/>
  </si>
  <si>
    <t>10</t>
  </si>
  <si>
    <t>60009410</t>
  </si>
  <si>
    <t>17</t>
  </si>
  <si>
    <t>60009317</t>
  </si>
  <si>
    <t>14</t>
  </si>
  <si>
    <t>60009414</t>
  </si>
  <si>
    <t>83</t>
    <phoneticPr fontId="3" type="noConversion"/>
  </si>
  <si>
    <t>11</t>
  </si>
  <si>
    <t>60009311</t>
  </si>
  <si>
    <t>69</t>
    <phoneticPr fontId="3" type="noConversion"/>
  </si>
  <si>
    <t>19</t>
  </si>
  <si>
    <t>60009319</t>
  </si>
  <si>
    <t>74</t>
    <phoneticPr fontId="3" type="noConversion"/>
  </si>
  <si>
    <t>21</t>
  </si>
  <si>
    <t>60009321</t>
  </si>
  <si>
    <t>76</t>
    <phoneticPr fontId="3" type="noConversion"/>
  </si>
  <si>
    <t>01</t>
  </si>
  <si>
    <t>60009301</t>
  </si>
  <si>
    <t>65</t>
    <phoneticPr fontId="3" type="noConversion"/>
  </si>
  <si>
    <t>22</t>
  </si>
  <si>
    <t>60009322</t>
  </si>
  <si>
    <t>71</t>
    <phoneticPr fontId="3" type="noConversion"/>
  </si>
  <si>
    <t>13</t>
  </si>
  <si>
    <t>60009313</t>
  </si>
  <si>
    <t>60009330</t>
  </si>
  <si>
    <t>73</t>
    <phoneticPr fontId="3" type="noConversion"/>
  </si>
  <si>
    <t>25</t>
  </si>
  <si>
    <t>60009325</t>
  </si>
  <si>
    <t>75</t>
    <phoneticPr fontId="3" type="noConversion"/>
  </si>
  <si>
    <t>03</t>
  </si>
  <si>
    <t>60009303</t>
  </si>
  <si>
    <t>60009310</t>
  </si>
  <si>
    <t>26</t>
  </si>
  <si>
    <t>60009326</t>
  </si>
  <si>
    <t>07</t>
  </si>
  <si>
    <t>60009407</t>
  </si>
  <si>
    <t>18</t>
  </si>
  <si>
    <t>60009318</t>
  </si>
  <si>
    <t>79</t>
    <phoneticPr fontId="3" type="noConversion"/>
  </si>
  <si>
    <t>20</t>
  </si>
  <si>
    <t>60009320</t>
  </si>
  <si>
    <t>60009404</t>
  </si>
  <si>
    <t>68</t>
    <phoneticPr fontId="3" type="noConversion"/>
  </si>
  <si>
    <t>02</t>
  </si>
  <si>
    <t>60009402</t>
  </si>
  <si>
    <t>60009408</t>
  </si>
  <si>
    <t>63</t>
    <phoneticPr fontId="3" type="noConversion"/>
  </si>
  <si>
    <t>28</t>
  </si>
  <si>
    <t>60009328</t>
  </si>
  <si>
    <t>06</t>
  </si>
  <si>
    <t>60009306</t>
  </si>
  <si>
    <t>60009406</t>
  </si>
  <si>
    <t>27</t>
  </si>
  <si>
    <t>60009327</t>
  </si>
  <si>
    <t>67</t>
    <phoneticPr fontId="3" type="noConversion"/>
  </si>
  <si>
    <t>15</t>
  </si>
  <si>
    <t>60009315</t>
  </si>
  <si>
    <t>60009413</t>
  </si>
  <si>
    <t>58</t>
    <phoneticPr fontId="3" type="noConversion"/>
  </si>
  <si>
    <t>12</t>
  </si>
  <si>
    <t>60009312</t>
  </si>
  <si>
    <t>60009412</t>
  </si>
  <si>
    <t>66</t>
    <phoneticPr fontId="3" type="noConversion"/>
  </si>
  <si>
    <t>24</t>
  </si>
  <si>
    <t>60009324</t>
  </si>
  <si>
    <t>64</t>
    <phoneticPr fontId="3" type="noConversion"/>
  </si>
  <si>
    <t>60009403</t>
  </si>
  <si>
    <t>60009302</t>
  </si>
  <si>
    <t>54</t>
    <phoneticPr fontId="3" type="noConversion"/>
  </si>
  <si>
    <t>60009305</t>
  </si>
  <si>
    <t>0</t>
    <phoneticPr fontId="3" type="noConversion"/>
  </si>
  <si>
    <t>60009307</t>
  </si>
  <si>
    <t>60009314</t>
  </si>
  <si>
    <t>16</t>
  </si>
  <si>
    <t>60009316</t>
  </si>
  <si>
    <t>23</t>
  </si>
  <si>
    <t>60009323</t>
  </si>
  <si>
    <t>60009329</t>
  </si>
  <si>
    <t>60009401</t>
  </si>
  <si>
    <t>60009411</t>
  </si>
  <si>
    <t>小学道德与法治</t>
  </si>
  <si>
    <t>91</t>
  </si>
  <si>
    <t>60009117</t>
  </si>
  <si>
    <t>55</t>
    <phoneticPr fontId="3" type="noConversion"/>
  </si>
  <si>
    <t>60009120</t>
  </si>
  <si>
    <t>60009118</t>
  </si>
  <si>
    <t>60009119</t>
  </si>
  <si>
    <t>小学品德与社会</t>
  </si>
  <si>
    <t>60009121</t>
  </si>
  <si>
    <t>60009122</t>
  </si>
  <si>
    <t>小学品德与生活</t>
  </si>
  <si>
    <t>60009124</t>
  </si>
  <si>
    <t>60009126</t>
  </si>
  <si>
    <t>60009123</t>
  </si>
  <si>
    <t>60009125</t>
  </si>
  <si>
    <t>60009130</t>
  </si>
  <si>
    <t>60009127</t>
  </si>
  <si>
    <t>70</t>
    <phoneticPr fontId="3" type="noConversion"/>
  </si>
  <si>
    <t>60009129</t>
  </si>
  <si>
    <t>60009128</t>
  </si>
  <si>
    <t>小学数学</t>
  </si>
  <si>
    <t>90</t>
  </si>
  <si>
    <t>60009014</t>
  </si>
  <si>
    <t>82</t>
    <phoneticPr fontId="3" type="noConversion"/>
  </si>
  <si>
    <t>60009029</t>
  </si>
  <si>
    <t>60009016</t>
  </si>
  <si>
    <t>89</t>
  </si>
  <si>
    <t>60008909</t>
  </si>
  <si>
    <t>60009113</t>
  </si>
  <si>
    <t>60008929</t>
  </si>
  <si>
    <t>60009114</t>
  </si>
  <si>
    <t>60009111</t>
  </si>
  <si>
    <t>60009109</t>
  </si>
  <si>
    <t>60009004</t>
  </si>
  <si>
    <t>60008927</t>
  </si>
  <si>
    <t>60008922</t>
  </si>
  <si>
    <t>60009017</t>
  </si>
  <si>
    <t>60009007</t>
  </si>
  <si>
    <t>60009107</t>
  </si>
  <si>
    <t>60009030</t>
  </si>
  <si>
    <t>60008911</t>
  </si>
  <si>
    <t>60009115</t>
  </si>
  <si>
    <t>60009002</t>
  </si>
  <si>
    <t>60008910</t>
  </si>
  <si>
    <t>60008918</t>
  </si>
  <si>
    <t>60009028</t>
  </si>
  <si>
    <t>60008903</t>
  </si>
  <si>
    <t>60008908</t>
  </si>
  <si>
    <t>60008906</t>
  </si>
  <si>
    <t>60008923</t>
  </si>
  <si>
    <t>60008926</t>
  </si>
  <si>
    <t>60008902</t>
  </si>
  <si>
    <t>60008924</t>
  </si>
  <si>
    <t>60008901</t>
  </si>
  <si>
    <t>60008919</t>
  </si>
  <si>
    <t>60009026</t>
  </si>
  <si>
    <t>60009108</t>
  </si>
  <si>
    <t>60008921</t>
  </si>
  <si>
    <t>60008905</t>
  </si>
  <si>
    <t>60009025</t>
  </si>
  <si>
    <t>60009010</t>
  </si>
  <si>
    <t>60009112</t>
  </si>
  <si>
    <t>60008913</t>
  </si>
  <si>
    <t>60009012</t>
  </si>
  <si>
    <t>60008912</t>
  </si>
  <si>
    <t>60009105</t>
  </si>
  <si>
    <t>60009008</t>
  </si>
  <si>
    <t>60009110</t>
  </si>
  <si>
    <t>60009011</t>
  </si>
  <si>
    <t>60008907</t>
  </si>
  <si>
    <t>60009102</t>
  </si>
  <si>
    <t>60009104</t>
  </si>
  <si>
    <t>60009022</t>
  </si>
  <si>
    <t>60009018</t>
  </si>
  <si>
    <t>60008928</t>
  </si>
  <si>
    <t>60009024</t>
  </si>
  <si>
    <t>60008914</t>
  </si>
  <si>
    <t>60008930</t>
  </si>
  <si>
    <t>60008915</t>
  </si>
  <si>
    <t>60009001</t>
  </si>
  <si>
    <t>60009019</t>
  </si>
  <si>
    <t>60009003</t>
  </si>
  <si>
    <t>60009021</t>
  </si>
  <si>
    <t>60009101</t>
  </si>
  <si>
    <t>60009013</t>
  </si>
  <si>
    <t>60009103</t>
  </si>
  <si>
    <t>60008920</t>
  </si>
  <si>
    <t>60009005</t>
  </si>
  <si>
    <t>60008916</t>
  </si>
  <si>
    <t>60008904</t>
  </si>
  <si>
    <t>60008917</t>
  </si>
  <si>
    <t>60008925</t>
  </si>
  <si>
    <t>60009006</t>
  </si>
  <si>
    <t>60009009</t>
  </si>
  <si>
    <t>60009015</t>
  </si>
  <si>
    <t>60009020</t>
  </si>
  <si>
    <t>60009023</t>
  </si>
  <si>
    <t>60009027</t>
  </si>
  <si>
    <t>60009106</t>
  </si>
  <si>
    <t>60009116</t>
  </si>
  <si>
    <t>小学体育</t>
  </si>
  <si>
    <t>60009217</t>
  </si>
  <si>
    <t>60009228</t>
  </si>
  <si>
    <t>60009203</t>
  </si>
  <si>
    <t>60009222</t>
  </si>
  <si>
    <t>60009201</t>
  </si>
  <si>
    <t>60009204</t>
  </si>
  <si>
    <t>60009206</t>
  </si>
  <si>
    <t>60009202</t>
  </si>
  <si>
    <t>60009226</t>
  </si>
  <si>
    <t>60009223</t>
  </si>
  <si>
    <t>60009212</t>
  </si>
  <si>
    <t>60009209</t>
  </si>
  <si>
    <t>60009216</t>
  </si>
  <si>
    <t>60009221</t>
  </si>
  <si>
    <t>60009207</t>
  </si>
  <si>
    <t>60009224</t>
  </si>
  <si>
    <t>60009214</t>
  </si>
  <si>
    <t>60009208</t>
  </si>
  <si>
    <t>60009225</t>
  </si>
  <si>
    <t>60009218</t>
  </si>
  <si>
    <t>60009215</t>
  </si>
  <si>
    <t>60009219</t>
  </si>
  <si>
    <t>60009210</t>
  </si>
  <si>
    <t>60009205</t>
  </si>
  <si>
    <t>60009211</t>
  </si>
  <si>
    <t>60009213</t>
  </si>
  <si>
    <t>60009220</t>
  </si>
  <si>
    <t>60009227</t>
  </si>
  <si>
    <t>小学语文</t>
  </si>
  <si>
    <t>87</t>
  </si>
  <si>
    <t>60008715</t>
  </si>
  <si>
    <t>60008705</t>
  </si>
  <si>
    <t>88</t>
  </si>
  <si>
    <t>60008803</t>
  </si>
  <si>
    <t>60008805</t>
  </si>
  <si>
    <t>60008817</t>
  </si>
  <si>
    <t>60009424</t>
  </si>
  <si>
    <t>60008728</t>
  </si>
  <si>
    <t>60008828</t>
  </si>
  <si>
    <t>60008809</t>
  </si>
  <si>
    <t>60008814</t>
  </si>
  <si>
    <t>60008713</t>
  </si>
  <si>
    <t>60008717</t>
  </si>
  <si>
    <t>60009427</t>
  </si>
  <si>
    <t>60008813</t>
  </si>
  <si>
    <t>60008703</t>
  </si>
  <si>
    <t>86</t>
  </si>
  <si>
    <t>60008627</t>
  </si>
  <si>
    <t>60008725</t>
  </si>
  <si>
    <t>60008724</t>
  </si>
  <si>
    <t>60008818</t>
  </si>
  <si>
    <t>60008824</t>
  </si>
  <si>
    <t>60009428</t>
  </si>
  <si>
    <t>60008618</t>
  </si>
  <si>
    <t>60008701</t>
  </si>
  <si>
    <t>60008811</t>
  </si>
  <si>
    <t>60008704</t>
  </si>
  <si>
    <t>60008716</t>
  </si>
  <si>
    <t>60008816</t>
  </si>
  <si>
    <t>60009425</t>
  </si>
  <si>
    <t>36</t>
  </si>
  <si>
    <t>60009436</t>
  </si>
  <si>
    <t>60008601</t>
  </si>
  <si>
    <t>60008621</t>
  </si>
  <si>
    <t>60008801</t>
  </si>
  <si>
    <t>60008610</t>
  </si>
  <si>
    <t>60008605</t>
  </si>
  <si>
    <t>60008815</t>
  </si>
  <si>
    <t>60008710</t>
  </si>
  <si>
    <t>33</t>
  </si>
  <si>
    <t>60009433</t>
  </si>
  <si>
    <t>60008709</t>
  </si>
  <si>
    <t>60008830</t>
  </si>
  <si>
    <t>60009422</t>
  </si>
  <si>
    <t>60009423</t>
  </si>
  <si>
    <t>60008613</t>
  </si>
  <si>
    <t>60008622</t>
  </si>
  <si>
    <t>60008810</t>
  </si>
  <si>
    <t>60008821</t>
  </si>
  <si>
    <t>60008802</t>
  </si>
  <si>
    <t>60008825</t>
  </si>
  <si>
    <t>60008723</t>
  </si>
  <si>
    <t>60008706</t>
  </si>
  <si>
    <t>60009430</t>
  </si>
  <si>
    <t>60008628</t>
  </si>
  <si>
    <t>60008807</t>
  </si>
  <si>
    <t>60009431</t>
  </si>
  <si>
    <t>60008718</t>
  </si>
  <si>
    <t>60008611</t>
  </si>
  <si>
    <t>60008617</t>
  </si>
  <si>
    <t>60008812</t>
  </si>
  <si>
    <t>60008609</t>
  </si>
  <si>
    <t>60008615</t>
  </si>
  <si>
    <t>60008602</t>
  </si>
  <si>
    <t>60008822</t>
  </si>
  <si>
    <t>60008722</t>
  </si>
  <si>
    <t>32</t>
  </si>
  <si>
    <t>60009432</t>
  </si>
  <si>
    <t>60008827</t>
  </si>
  <si>
    <t>60008616</t>
  </si>
  <si>
    <t>60008720</t>
  </si>
  <si>
    <t>60008629</t>
  </si>
  <si>
    <t>60008726</t>
  </si>
  <si>
    <t>60009419</t>
  </si>
  <si>
    <t>60008604</t>
  </si>
  <si>
    <t>60008623</t>
  </si>
  <si>
    <t>60008829</t>
  </si>
  <si>
    <t>34</t>
  </si>
  <si>
    <t>60009434</t>
  </si>
  <si>
    <t>60008624</t>
  </si>
  <si>
    <t>60009420</t>
  </si>
  <si>
    <t>60009426</t>
  </si>
  <si>
    <t>60008708</t>
  </si>
  <si>
    <t>60008819</t>
  </si>
  <si>
    <t>60008606</t>
  </si>
  <si>
    <t>60008712</t>
  </si>
  <si>
    <t>60008619</t>
  </si>
  <si>
    <t>60008630</t>
  </si>
  <si>
    <t>60008808</t>
  </si>
  <si>
    <t>60008603</t>
  </si>
  <si>
    <t>60008806</t>
  </si>
  <si>
    <t>60008730</t>
  </si>
  <si>
    <t>60008721</t>
  </si>
  <si>
    <t>60008711</t>
  </si>
  <si>
    <t>60008729</t>
  </si>
  <si>
    <t>60009418</t>
  </si>
  <si>
    <t>60008707</t>
  </si>
  <si>
    <t>60008612</t>
  </si>
  <si>
    <t>60008608</t>
  </si>
  <si>
    <t>60008719</t>
  </si>
  <si>
    <t>37</t>
  </si>
  <si>
    <t>60009437</t>
  </si>
  <si>
    <t>60008614</t>
  </si>
  <si>
    <t>60008823</t>
  </si>
  <si>
    <t>60008620</t>
  </si>
  <si>
    <t>60008727</t>
  </si>
  <si>
    <t>60008607</t>
  </si>
  <si>
    <t>60008625</t>
  </si>
  <si>
    <t>60008626</t>
  </si>
  <si>
    <t>60008702</t>
  </si>
  <si>
    <t>60008714</t>
  </si>
  <si>
    <t>60008804</t>
  </si>
  <si>
    <t>60008820</t>
  </si>
  <si>
    <t>60008826</t>
  </si>
  <si>
    <t>60009415</t>
  </si>
  <si>
    <t>60009416</t>
  </si>
  <si>
    <t>60009417</t>
  </si>
  <si>
    <t>60009421</t>
  </si>
  <si>
    <t>60009429</t>
  </si>
  <si>
    <t>35</t>
  </si>
  <si>
    <t>60009435</t>
  </si>
  <si>
    <t>加分</t>
    <phoneticPr fontId="3" type="noConversion"/>
  </si>
  <si>
    <t>加分后成绩</t>
    <phoneticPr fontId="3" type="noConversion"/>
  </si>
  <si>
    <t>61</t>
    <phoneticPr fontId="3" type="noConversion"/>
  </si>
  <si>
    <t>60</t>
    <phoneticPr fontId="3" type="noConversion"/>
  </si>
  <si>
    <t>62</t>
    <phoneticPr fontId="3" type="noConversion"/>
  </si>
  <si>
    <t>80</t>
    <phoneticPr fontId="3" type="noConversion"/>
  </si>
  <si>
    <t>78</t>
    <phoneticPr fontId="3" type="noConversion"/>
  </si>
  <si>
    <t>77</t>
    <phoneticPr fontId="3" type="noConversion"/>
  </si>
  <si>
    <t>50</t>
    <phoneticPr fontId="3" type="noConversion"/>
  </si>
  <si>
    <t>59</t>
    <phoneticPr fontId="3" type="noConversion"/>
  </si>
  <si>
    <t>52</t>
    <phoneticPr fontId="3" type="noConversion"/>
  </si>
  <si>
    <t>51</t>
    <phoneticPr fontId="3" type="noConversion"/>
  </si>
  <si>
    <t>57</t>
    <phoneticPr fontId="3" type="noConversion"/>
  </si>
  <si>
    <t>56</t>
    <phoneticPr fontId="3" type="noConversion"/>
  </si>
  <si>
    <t>49</t>
    <phoneticPr fontId="3" type="noConversion"/>
  </si>
  <si>
    <t>53</t>
    <phoneticPr fontId="3" type="noConversion"/>
  </si>
  <si>
    <t>48</t>
    <phoneticPr fontId="3" type="noConversion"/>
  </si>
  <si>
    <t>44</t>
    <phoneticPr fontId="3" type="noConversion"/>
  </si>
  <si>
    <t>42</t>
    <phoneticPr fontId="3" type="noConversion"/>
  </si>
  <si>
    <t>46</t>
    <phoneticPr fontId="3" type="noConversion"/>
  </si>
  <si>
    <t>85</t>
    <phoneticPr fontId="3" type="noConversion"/>
  </si>
  <si>
    <t>87</t>
    <phoneticPr fontId="3" type="noConversion"/>
  </si>
  <si>
    <t>81</t>
    <phoneticPr fontId="3" type="noConversion"/>
  </si>
  <si>
    <t>86</t>
    <phoneticPr fontId="3" type="noConversion"/>
  </si>
  <si>
    <t>颍东区2021年面向区内农村学校公开选调教师笔试成绩表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</si>
</sst>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2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8" fillId="0" borderId="2" xfId="1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49" fontId="7" fillId="0" borderId="2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310"/>
  <sheetViews>
    <sheetView tabSelected="1" workbookViewId="0">
      <selection sqref="A1:I1"/>
    </sheetView>
  </sheetViews>
  <sheetFormatPr defaultColWidth="9" defaultRowHeight="12"/>
  <cols>
    <col min="1" max="1" width="18.44140625" style="8" customWidth="1"/>
    <col min="2" max="2" width="8.77734375" style="10" customWidth="1"/>
    <col min="3" max="3" width="7.88671875" style="10" customWidth="1"/>
    <col min="4" max="4" width="11.21875" style="10" customWidth="1"/>
    <col min="5" max="5" width="8.21875" style="8" customWidth="1"/>
    <col min="6" max="6" width="8.21875" style="11" customWidth="1"/>
    <col min="7" max="7" width="8.109375" style="11" customWidth="1"/>
    <col min="8" max="8" width="7.88671875" style="8" customWidth="1"/>
    <col min="9" max="9" width="9.88671875" style="8" customWidth="1"/>
    <col min="10" max="16370" width="9" style="8"/>
    <col min="16371" max="16384" width="9" style="2"/>
  </cols>
  <sheetData>
    <row r="1" spans="1:16373" ht="20.399999999999999">
      <c r="A1" s="1" t="s">
        <v>390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</row>
    <row r="2" spans="1:16373" s="9" customFormat="1" ht="21" customHeight="1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7" t="s">
        <v>366</v>
      </c>
      <c r="I2" s="7" t="s">
        <v>367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</row>
    <row r="3" spans="1:16373" s="18" customFormat="1" ht="15.6">
      <c r="A3" s="12" t="s">
        <v>243</v>
      </c>
      <c r="B3" s="13">
        <v>85</v>
      </c>
      <c r="C3" s="13" t="s">
        <v>50</v>
      </c>
      <c r="D3" s="13">
        <v>60008501</v>
      </c>
      <c r="E3" s="12">
        <v>81</v>
      </c>
      <c r="F3" s="13" t="s">
        <v>389</v>
      </c>
      <c r="G3" s="14">
        <f>E3*0.7+F3*0.3</f>
        <v>82.5</v>
      </c>
      <c r="H3" s="15"/>
      <c r="I3" s="16">
        <f>G3+H3</f>
        <v>82.5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</row>
    <row r="4" spans="1:16373" s="17" customFormat="1" ht="15.6">
      <c r="A4" s="12" t="s">
        <v>243</v>
      </c>
      <c r="B4" s="13">
        <v>85</v>
      </c>
      <c r="C4" s="13" t="s">
        <v>77</v>
      </c>
      <c r="D4" s="13">
        <v>60008502</v>
      </c>
      <c r="E4" s="12">
        <v>75</v>
      </c>
      <c r="F4" s="13" t="s">
        <v>11</v>
      </c>
      <c r="G4" s="14">
        <f>E4*0.7+F4*0.3</f>
        <v>70.8</v>
      </c>
      <c r="H4" s="15"/>
      <c r="I4" s="16">
        <f>G4+H4</f>
        <v>70.8</v>
      </c>
    </row>
    <row r="5" spans="1:16373" s="17" customFormat="1" ht="15.6">
      <c r="A5" s="12" t="s">
        <v>243</v>
      </c>
      <c r="B5" s="13">
        <v>85</v>
      </c>
      <c r="C5" s="13" t="s">
        <v>63</v>
      </c>
      <c r="D5" s="13">
        <v>60008503</v>
      </c>
      <c r="E5" s="12">
        <v>0</v>
      </c>
      <c r="F5" s="13" t="s">
        <v>104</v>
      </c>
      <c r="G5" s="14">
        <f>E5*0.7+F5*0.3</f>
        <v>0</v>
      </c>
      <c r="H5" s="15"/>
      <c r="I5" s="16">
        <f>G5+H5</f>
        <v>0</v>
      </c>
    </row>
    <row r="6" spans="1:16373" s="17" customFormat="1" ht="15.6">
      <c r="A6" s="12" t="s">
        <v>243</v>
      </c>
      <c r="B6" s="13">
        <v>85</v>
      </c>
      <c r="C6" s="13" t="s">
        <v>31</v>
      </c>
      <c r="D6" s="13">
        <v>60008504</v>
      </c>
      <c r="E6" s="12">
        <v>78</v>
      </c>
      <c r="F6" s="19" t="s">
        <v>72</v>
      </c>
      <c r="G6" s="14">
        <f>E6*0.7+F6*0.3</f>
        <v>78.3</v>
      </c>
      <c r="H6" s="15"/>
      <c r="I6" s="16">
        <f>G6+H6</f>
        <v>78.3</v>
      </c>
    </row>
    <row r="7" spans="1:16373" s="17" customFormat="1" ht="15.6">
      <c r="A7" s="12" t="s">
        <v>243</v>
      </c>
      <c r="B7" s="13">
        <v>85</v>
      </c>
      <c r="C7" s="13" t="s">
        <v>20</v>
      </c>
      <c r="D7" s="13">
        <v>60008505</v>
      </c>
      <c r="E7" s="12">
        <v>75</v>
      </c>
      <c r="F7" s="13" t="s">
        <v>388</v>
      </c>
      <c r="G7" s="14">
        <f>E7*0.7+F7*0.3</f>
        <v>76.8</v>
      </c>
      <c r="H7" s="15"/>
      <c r="I7" s="16">
        <f>G7+H7</f>
        <v>76.8</v>
      </c>
    </row>
    <row r="8" spans="1:16373" s="17" customFormat="1" ht="15.6">
      <c r="A8" s="12" t="s">
        <v>243</v>
      </c>
      <c r="B8" s="13">
        <v>85</v>
      </c>
      <c r="C8" s="13" t="s">
        <v>83</v>
      </c>
      <c r="D8" s="13">
        <v>60008506</v>
      </c>
      <c r="E8" s="12">
        <v>63</v>
      </c>
      <c r="F8" s="13" t="s">
        <v>374</v>
      </c>
      <c r="G8" s="14">
        <f>E8*0.7+F8*0.3</f>
        <v>59.099999999999994</v>
      </c>
      <c r="H8" s="15"/>
      <c r="I8" s="16">
        <f>G8+H8</f>
        <v>59.099999999999994</v>
      </c>
    </row>
    <row r="9" spans="1:16373" s="17" customFormat="1" ht="15.6">
      <c r="A9" s="12" t="s">
        <v>243</v>
      </c>
      <c r="B9" s="13">
        <v>85</v>
      </c>
      <c r="C9" s="13" t="s">
        <v>68</v>
      </c>
      <c r="D9" s="13">
        <v>60008507</v>
      </c>
      <c r="E9" s="12">
        <v>81</v>
      </c>
      <c r="F9" s="13" t="s">
        <v>14</v>
      </c>
      <c r="G9" s="14">
        <f>E9*0.7+F9*0.3</f>
        <v>74.699999999999989</v>
      </c>
      <c r="H9" s="15"/>
      <c r="I9" s="16">
        <f>G9+H9</f>
        <v>74.699999999999989</v>
      </c>
    </row>
    <row r="10" spans="1:16373" s="17" customFormat="1" ht="15.6">
      <c r="A10" s="12" t="s">
        <v>243</v>
      </c>
      <c r="B10" s="13">
        <v>85</v>
      </c>
      <c r="C10" s="13" t="s">
        <v>27</v>
      </c>
      <c r="D10" s="13">
        <v>60008508</v>
      </c>
      <c r="E10" s="12">
        <v>83</v>
      </c>
      <c r="F10" s="13" t="s">
        <v>386</v>
      </c>
      <c r="G10" s="14">
        <f>E10*0.7+F10*0.3</f>
        <v>83.6</v>
      </c>
      <c r="H10" s="15"/>
      <c r="I10" s="16">
        <f>G10+H10</f>
        <v>83.6</v>
      </c>
    </row>
    <row r="11" spans="1:16373" s="17" customFormat="1" ht="15.6">
      <c r="A11" s="12" t="s">
        <v>243</v>
      </c>
      <c r="B11" s="13">
        <v>85</v>
      </c>
      <c r="C11" s="13" t="s">
        <v>23</v>
      </c>
      <c r="D11" s="13">
        <v>60008509</v>
      </c>
      <c r="E11" s="12">
        <v>68</v>
      </c>
      <c r="F11" s="13" t="s">
        <v>382</v>
      </c>
      <c r="G11" s="14">
        <f>E11*0.7+F11*0.3</f>
        <v>61.999999999999993</v>
      </c>
      <c r="H11" s="15"/>
      <c r="I11" s="16">
        <f>G11+H11</f>
        <v>61.999999999999993</v>
      </c>
    </row>
    <row r="12" spans="1:16373" s="17" customFormat="1" ht="15.6">
      <c r="A12" s="12" t="s">
        <v>243</v>
      </c>
      <c r="B12" s="13">
        <v>85</v>
      </c>
      <c r="C12" s="13" t="s">
        <v>34</v>
      </c>
      <c r="D12" s="13">
        <v>60008510</v>
      </c>
      <c r="E12" s="12">
        <v>70</v>
      </c>
      <c r="F12" s="13" t="s">
        <v>43</v>
      </c>
      <c r="G12" s="14">
        <f>E12*0.7+F12*0.3</f>
        <v>69.7</v>
      </c>
      <c r="H12" s="15"/>
      <c r="I12" s="16">
        <f>G12+H12</f>
        <v>69.7</v>
      </c>
    </row>
    <row r="13" spans="1:16373" s="17" customFormat="1" ht="15.6">
      <c r="A13" s="12" t="s">
        <v>243</v>
      </c>
      <c r="B13" s="13">
        <v>85</v>
      </c>
      <c r="C13" s="13" t="s">
        <v>41</v>
      </c>
      <c r="D13" s="13">
        <v>60008511</v>
      </c>
      <c r="E13" s="12">
        <v>75</v>
      </c>
      <c r="F13" s="13" t="s">
        <v>11</v>
      </c>
      <c r="G13" s="14">
        <f>E13*0.7+F13*0.3</f>
        <v>70.8</v>
      </c>
      <c r="H13" s="15"/>
      <c r="I13" s="16">
        <f>G13+H13</f>
        <v>70.8</v>
      </c>
    </row>
    <row r="14" spans="1:16373" s="17" customFormat="1" ht="15.6">
      <c r="A14" s="12" t="s">
        <v>243</v>
      </c>
      <c r="B14" s="13">
        <v>85</v>
      </c>
      <c r="C14" s="13" t="s">
        <v>93</v>
      </c>
      <c r="D14" s="13">
        <v>60008512</v>
      </c>
      <c r="E14" s="12">
        <v>63</v>
      </c>
      <c r="F14" s="13" t="s">
        <v>43</v>
      </c>
      <c r="G14" s="14">
        <f>E14*0.7+F14*0.3</f>
        <v>64.8</v>
      </c>
      <c r="H14" s="15"/>
      <c r="I14" s="16">
        <f>G14+H14</f>
        <v>64.8</v>
      </c>
    </row>
    <row r="15" spans="1:16373" s="17" customFormat="1" ht="15.6">
      <c r="A15" s="12" t="s">
        <v>243</v>
      </c>
      <c r="B15" s="13">
        <v>85</v>
      </c>
      <c r="C15" s="13" t="s">
        <v>56</v>
      </c>
      <c r="D15" s="13">
        <v>60008513</v>
      </c>
      <c r="E15" s="12">
        <v>78</v>
      </c>
      <c r="F15" s="19" t="s">
        <v>96</v>
      </c>
      <c r="G15" s="14">
        <f>E15*0.7+F15*0.3</f>
        <v>74.399999999999991</v>
      </c>
      <c r="H15" s="15"/>
      <c r="I15" s="16">
        <f>G15+H15</f>
        <v>74.399999999999991</v>
      </c>
    </row>
    <row r="16" spans="1:16373" s="17" customFormat="1" ht="15.6">
      <c r="A16" s="12" t="s">
        <v>243</v>
      </c>
      <c r="B16" s="13">
        <v>85</v>
      </c>
      <c r="C16" s="13" t="s">
        <v>38</v>
      </c>
      <c r="D16" s="13">
        <v>60008514</v>
      </c>
      <c r="E16" s="12">
        <v>0</v>
      </c>
      <c r="F16" s="13" t="s">
        <v>104</v>
      </c>
      <c r="G16" s="14">
        <f>E16*0.7+F16*0.3</f>
        <v>0</v>
      </c>
      <c r="H16" s="15"/>
      <c r="I16" s="16">
        <f>G16+H16</f>
        <v>0</v>
      </c>
    </row>
    <row r="17" spans="1:9" s="17" customFormat="1" ht="15.6">
      <c r="A17" s="12" t="s">
        <v>243</v>
      </c>
      <c r="B17" s="13">
        <v>85</v>
      </c>
      <c r="C17" s="13" t="s">
        <v>89</v>
      </c>
      <c r="D17" s="13">
        <v>60008515</v>
      </c>
      <c r="E17" s="12">
        <v>85</v>
      </c>
      <c r="F17" s="13" t="s">
        <v>99</v>
      </c>
      <c r="G17" s="14">
        <f>E17*0.7+F17*0.3</f>
        <v>78.699999999999989</v>
      </c>
      <c r="H17" s="15"/>
      <c r="I17" s="16">
        <f>G17+H17</f>
        <v>78.699999999999989</v>
      </c>
    </row>
    <row r="18" spans="1:9" s="17" customFormat="1" ht="15.6">
      <c r="A18" s="12" t="s">
        <v>243</v>
      </c>
      <c r="B18" s="13">
        <v>85</v>
      </c>
      <c r="C18" s="13" t="s">
        <v>107</v>
      </c>
      <c r="D18" s="13">
        <v>60008516</v>
      </c>
      <c r="E18" s="12">
        <v>80</v>
      </c>
      <c r="F18" s="13" t="s">
        <v>40</v>
      </c>
      <c r="G18" s="14">
        <f>E18*0.7+F18*0.3</f>
        <v>80.900000000000006</v>
      </c>
      <c r="H18" s="15"/>
      <c r="I18" s="16">
        <f>G18+H18</f>
        <v>80.900000000000006</v>
      </c>
    </row>
    <row r="19" spans="1:9" s="17" customFormat="1" ht="15.6">
      <c r="A19" s="12" t="s">
        <v>243</v>
      </c>
      <c r="B19" s="13">
        <v>85</v>
      </c>
      <c r="C19" s="13" t="s">
        <v>36</v>
      </c>
      <c r="D19" s="13">
        <v>60008517</v>
      </c>
      <c r="E19" s="12">
        <v>0</v>
      </c>
      <c r="F19" s="13" t="s">
        <v>104</v>
      </c>
      <c r="G19" s="14">
        <f>E19*0.7+F19*0.3</f>
        <v>0</v>
      </c>
      <c r="H19" s="15"/>
      <c r="I19" s="16">
        <f>G19+H19</f>
        <v>0</v>
      </c>
    </row>
    <row r="20" spans="1:9" s="17" customFormat="1" ht="15.6">
      <c r="A20" s="12" t="s">
        <v>243</v>
      </c>
      <c r="B20" s="13">
        <v>85</v>
      </c>
      <c r="C20" s="13" t="s">
        <v>70</v>
      </c>
      <c r="D20" s="13">
        <v>60008518</v>
      </c>
      <c r="E20" s="12">
        <v>75</v>
      </c>
      <c r="F20" s="13" t="s">
        <v>92</v>
      </c>
      <c r="G20" s="14">
        <f>E20*0.7+F20*0.3</f>
        <v>69.900000000000006</v>
      </c>
      <c r="H20" s="15"/>
      <c r="I20" s="16">
        <f>G20+H20</f>
        <v>69.900000000000006</v>
      </c>
    </row>
    <row r="21" spans="1:9" s="17" customFormat="1" ht="15.6">
      <c r="A21" s="12" t="s">
        <v>243</v>
      </c>
      <c r="B21" s="13">
        <v>85</v>
      </c>
      <c r="C21" s="13" t="s">
        <v>44</v>
      </c>
      <c r="D21" s="13">
        <v>60008519</v>
      </c>
      <c r="E21" s="12">
        <v>81</v>
      </c>
      <c r="F21" s="13" t="s">
        <v>92</v>
      </c>
      <c r="G21" s="14">
        <f>E21*0.7+F21*0.3</f>
        <v>74.099999999999994</v>
      </c>
      <c r="H21" s="15"/>
      <c r="I21" s="16">
        <f>G21+H21</f>
        <v>74.099999999999994</v>
      </c>
    </row>
    <row r="22" spans="1:9" s="17" customFormat="1" ht="15.6">
      <c r="A22" s="12" t="s">
        <v>243</v>
      </c>
      <c r="B22" s="13">
        <v>85</v>
      </c>
      <c r="C22" s="13" t="s">
        <v>73</v>
      </c>
      <c r="D22" s="13">
        <v>60008520</v>
      </c>
      <c r="E22" s="12">
        <v>64</v>
      </c>
      <c r="F22" s="13" t="s">
        <v>76</v>
      </c>
      <c r="G22" s="14">
        <f>E22*0.7+F22*0.3</f>
        <v>65.199999999999989</v>
      </c>
      <c r="H22" s="15"/>
      <c r="I22" s="16">
        <f>G22+H22</f>
        <v>65.199999999999989</v>
      </c>
    </row>
    <row r="23" spans="1:9" s="17" customFormat="1" ht="15.6">
      <c r="A23" s="12" t="s">
        <v>243</v>
      </c>
      <c r="B23" s="13">
        <v>85</v>
      </c>
      <c r="C23" s="13" t="s">
        <v>47</v>
      </c>
      <c r="D23" s="13">
        <v>60008521</v>
      </c>
      <c r="E23" s="12">
        <v>77</v>
      </c>
      <c r="F23" s="13" t="s">
        <v>131</v>
      </c>
      <c r="G23" s="14">
        <f>E23*0.7+F23*0.3</f>
        <v>74.900000000000006</v>
      </c>
      <c r="H23" s="15"/>
      <c r="I23" s="16">
        <f>G23+H23</f>
        <v>74.900000000000006</v>
      </c>
    </row>
    <row r="24" spans="1:9" s="17" customFormat="1" ht="15.6">
      <c r="A24" s="12" t="s">
        <v>243</v>
      </c>
      <c r="B24" s="13">
        <v>85</v>
      </c>
      <c r="C24" s="13" t="s">
        <v>53</v>
      </c>
      <c r="D24" s="13">
        <v>60008522</v>
      </c>
      <c r="E24" s="12">
        <v>83</v>
      </c>
      <c r="F24" s="13" t="s">
        <v>62</v>
      </c>
      <c r="G24" s="14">
        <f>E24*0.7+F24*0.3</f>
        <v>80.599999999999994</v>
      </c>
      <c r="H24" s="15"/>
      <c r="I24" s="16">
        <f>G24+H24</f>
        <v>80.599999999999994</v>
      </c>
    </row>
    <row r="25" spans="1:9" s="17" customFormat="1" ht="15.6">
      <c r="A25" s="12" t="s">
        <v>243</v>
      </c>
      <c r="B25" s="13">
        <v>85</v>
      </c>
      <c r="C25" s="13" t="s">
        <v>109</v>
      </c>
      <c r="D25" s="13">
        <v>60008523</v>
      </c>
      <c r="E25" s="12">
        <v>82</v>
      </c>
      <c r="F25" s="13" t="s">
        <v>387</v>
      </c>
      <c r="G25" s="14">
        <f>E25*0.7+F25*0.3</f>
        <v>83.5</v>
      </c>
      <c r="H25" s="15"/>
      <c r="I25" s="16">
        <f>G25+H25</f>
        <v>83.5</v>
      </c>
    </row>
    <row r="26" spans="1:9" s="17" customFormat="1" ht="15.6">
      <c r="A26" s="12" t="s">
        <v>243</v>
      </c>
      <c r="B26" s="13">
        <v>85</v>
      </c>
      <c r="C26" s="13" t="s">
        <v>97</v>
      </c>
      <c r="D26" s="13">
        <v>60008524</v>
      </c>
      <c r="E26" s="12">
        <v>66</v>
      </c>
      <c r="F26" s="13" t="s">
        <v>378</v>
      </c>
      <c r="G26" s="14">
        <f>E26*0.7+F26*0.3</f>
        <v>63.3</v>
      </c>
      <c r="H26" s="15"/>
      <c r="I26" s="16">
        <f>G26+H26</f>
        <v>63.3</v>
      </c>
    </row>
    <row r="27" spans="1:9" s="17" customFormat="1" ht="15.6">
      <c r="A27" s="12" t="s">
        <v>243</v>
      </c>
      <c r="B27" s="13">
        <v>85</v>
      </c>
      <c r="C27" s="13" t="s">
        <v>60</v>
      </c>
      <c r="D27" s="13">
        <v>60008525</v>
      </c>
      <c r="E27" s="12">
        <v>80</v>
      </c>
      <c r="F27" s="13" t="s">
        <v>55</v>
      </c>
      <c r="G27" s="14">
        <f>E27*0.7+F27*0.3</f>
        <v>77.3</v>
      </c>
      <c r="H27" s="15"/>
      <c r="I27" s="16">
        <f>G27+H27</f>
        <v>77.3</v>
      </c>
    </row>
    <row r="28" spans="1:9" s="17" customFormat="1" ht="15.6">
      <c r="A28" s="12" t="s">
        <v>243</v>
      </c>
      <c r="B28" s="13">
        <v>85</v>
      </c>
      <c r="C28" s="13" t="s">
        <v>66</v>
      </c>
      <c r="D28" s="13">
        <v>60008526</v>
      </c>
      <c r="E28" s="12">
        <v>78</v>
      </c>
      <c r="F28" s="13" t="s">
        <v>131</v>
      </c>
      <c r="G28" s="14">
        <f>E28*0.7+F28*0.3</f>
        <v>75.599999999999994</v>
      </c>
      <c r="H28" s="15"/>
      <c r="I28" s="16">
        <f>G28+H28</f>
        <v>75.599999999999994</v>
      </c>
    </row>
    <row r="29" spans="1:9" s="17" customFormat="1" ht="15.6">
      <c r="A29" s="12" t="s">
        <v>243</v>
      </c>
      <c r="B29" s="13">
        <v>85</v>
      </c>
      <c r="C29" s="13" t="s">
        <v>86</v>
      </c>
      <c r="D29" s="13">
        <v>60008527</v>
      </c>
      <c r="E29" s="12">
        <v>73</v>
      </c>
      <c r="F29" s="13" t="s">
        <v>88</v>
      </c>
      <c r="G29" s="14">
        <f>E29*0.7+F29*0.3</f>
        <v>71.199999999999989</v>
      </c>
      <c r="H29" s="15"/>
      <c r="I29" s="16">
        <f>G29+H29</f>
        <v>71.199999999999989</v>
      </c>
    </row>
    <row r="30" spans="1:9" s="17" customFormat="1" ht="15.6">
      <c r="A30" s="12" t="s">
        <v>243</v>
      </c>
      <c r="B30" s="13">
        <v>85</v>
      </c>
      <c r="C30" s="13" t="s">
        <v>81</v>
      </c>
      <c r="D30" s="13">
        <v>60008528</v>
      </c>
      <c r="E30" s="12">
        <v>79</v>
      </c>
      <c r="F30" s="13" t="s">
        <v>72</v>
      </c>
      <c r="G30" s="14">
        <f>E30*0.7+F30*0.3</f>
        <v>79</v>
      </c>
      <c r="H30" s="15"/>
      <c r="I30" s="16">
        <f>G30+H30</f>
        <v>79</v>
      </c>
    </row>
    <row r="31" spans="1:9" s="17" customFormat="1" ht="15.6">
      <c r="A31" s="12" t="s">
        <v>243</v>
      </c>
      <c r="B31" s="13">
        <v>85</v>
      </c>
      <c r="C31" s="13" t="s">
        <v>15</v>
      </c>
      <c r="D31" s="13">
        <v>60008529</v>
      </c>
      <c r="E31" s="12">
        <v>72</v>
      </c>
      <c r="F31" s="13" t="s">
        <v>80</v>
      </c>
      <c r="G31" s="14">
        <f>E31*0.7+F31*0.3</f>
        <v>69.3</v>
      </c>
      <c r="H31" s="15"/>
      <c r="I31" s="16">
        <f>G31+H31</f>
        <v>69.3</v>
      </c>
    </row>
    <row r="32" spans="1:9" s="17" customFormat="1" ht="15.6">
      <c r="A32" s="12" t="s">
        <v>243</v>
      </c>
      <c r="B32" s="13">
        <v>85</v>
      </c>
      <c r="C32" s="13" t="s">
        <v>12</v>
      </c>
      <c r="D32" s="13">
        <v>60008530</v>
      </c>
      <c r="E32" s="12">
        <v>78</v>
      </c>
      <c r="F32" s="13" t="s">
        <v>92</v>
      </c>
      <c r="G32" s="14">
        <f>E32*0.7+F32*0.3</f>
        <v>72</v>
      </c>
      <c r="H32" s="15"/>
      <c r="I32" s="16">
        <f>G32+H32</f>
        <v>72</v>
      </c>
    </row>
    <row r="33" spans="1:9" s="17" customFormat="1" ht="15.6">
      <c r="A33" s="12" t="s">
        <v>243</v>
      </c>
      <c r="B33" s="13" t="s">
        <v>261</v>
      </c>
      <c r="C33" s="13" t="s">
        <v>50</v>
      </c>
      <c r="D33" s="13" t="s">
        <v>277</v>
      </c>
      <c r="E33" s="12">
        <v>82</v>
      </c>
      <c r="F33" s="13" t="s">
        <v>80</v>
      </c>
      <c r="G33" s="14">
        <f>E33*0.7+F33*0.3</f>
        <v>76.3</v>
      </c>
      <c r="H33" s="15"/>
      <c r="I33" s="16">
        <f>G33+H33</f>
        <v>76.3</v>
      </c>
    </row>
    <row r="34" spans="1:9" s="17" customFormat="1" ht="15.6">
      <c r="A34" s="12" t="s">
        <v>243</v>
      </c>
      <c r="B34" s="13" t="s">
        <v>261</v>
      </c>
      <c r="C34" s="13" t="s">
        <v>77</v>
      </c>
      <c r="D34" s="13" t="s">
        <v>308</v>
      </c>
      <c r="E34" s="12">
        <v>71</v>
      </c>
      <c r="F34" s="13" t="s">
        <v>131</v>
      </c>
      <c r="G34" s="14">
        <f>E34*0.7+F34*0.3</f>
        <v>70.699999999999989</v>
      </c>
      <c r="H34" s="15"/>
      <c r="I34" s="16">
        <f>G34+H34</f>
        <v>70.699999999999989</v>
      </c>
    </row>
    <row r="35" spans="1:9" s="17" customFormat="1" ht="15.6">
      <c r="A35" s="12" t="s">
        <v>243</v>
      </c>
      <c r="B35" s="13" t="s">
        <v>261</v>
      </c>
      <c r="C35" s="13" t="s">
        <v>63</v>
      </c>
      <c r="D35" s="13" t="s">
        <v>334</v>
      </c>
      <c r="E35" s="12">
        <v>72</v>
      </c>
      <c r="F35" s="13" t="s">
        <v>382</v>
      </c>
      <c r="G35" s="14">
        <f>E35*0.7+F35*0.3</f>
        <v>64.8</v>
      </c>
      <c r="H35" s="15"/>
      <c r="I35" s="16">
        <f>G35+H35</f>
        <v>64.8</v>
      </c>
    </row>
    <row r="36" spans="1:9" s="17" customFormat="1" ht="15.6">
      <c r="A36" s="12" t="s">
        <v>243</v>
      </c>
      <c r="B36" s="13" t="s">
        <v>261</v>
      </c>
      <c r="C36" s="13" t="s">
        <v>31</v>
      </c>
      <c r="D36" s="13" t="s">
        <v>319</v>
      </c>
      <c r="E36" s="12">
        <v>70</v>
      </c>
      <c r="F36" s="13" t="s">
        <v>52</v>
      </c>
      <c r="G36" s="14">
        <f>E36*0.7+F36*0.3</f>
        <v>68.5</v>
      </c>
      <c r="H36" s="15"/>
      <c r="I36" s="16">
        <f>G36+H36</f>
        <v>68.5</v>
      </c>
    </row>
    <row r="37" spans="1:9" s="17" customFormat="1" ht="15.6">
      <c r="A37" s="12" t="s">
        <v>243</v>
      </c>
      <c r="B37" s="13" t="s">
        <v>261</v>
      </c>
      <c r="C37" s="13" t="s">
        <v>20</v>
      </c>
      <c r="D37" s="13" t="s">
        <v>281</v>
      </c>
      <c r="E37" s="12">
        <v>80</v>
      </c>
      <c r="F37" s="13" t="s">
        <v>96</v>
      </c>
      <c r="G37" s="14">
        <f>E37*0.7+F37*0.3</f>
        <v>75.8</v>
      </c>
      <c r="H37" s="15"/>
      <c r="I37" s="16">
        <f>G37+H37</f>
        <v>75.8</v>
      </c>
    </row>
    <row r="38" spans="1:9" s="17" customFormat="1" ht="15.6">
      <c r="A38" s="12" t="s">
        <v>243</v>
      </c>
      <c r="B38" s="13" t="s">
        <v>261</v>
      </c>
      <c r="C38" s="13" t="s">
        <v>83</v>
      </c>
      <c r="D38" s="13" t="s">
        <v>329</v>
      </c>
      <c r="E38" s="12">
        <v>69</v>
      </c>
      <c r="F38" s="13" t="s">
        <v>80</v>
      </c>
      <c r="G38" s="14">
        <f>E38*0.7+F38*0.3</f>
        <v>67.199999999999989</v>
      </c>
      <c r="H38" s="15"/>
      <c r="I38" s="16">
        <f>G38+H38</f>
        <v>67.199999999999989</v>
      </c>
    </row>
    <row r="39" spans="1:9" s="17" customFormat="1" ht="15.6">
      <c r="A39" s="12" t="s">
        <v>243</v>
      </c>
      <c r="B39" s="13" t="s">
        <v>261</v>
      </c>
      <c r="C39" s="13" t="s">
        <v>68</v>
      </c>
      <c r="D39" s="13" t="s">
        <v>351</v>
      </c>
      <c r="E39" s="12">
        <v>0</v>
      </c>
      <c r="F39" s="19" t="s">
        <v>104</v>
      </c>
      <c r="G39" s="14">
        <f>E39*0.7+F39*0.3</f>
        <v>0</v>
      </c>
      <c r="H39" s="15"/>
      <c r="I39" s="16">
        <f>G39+H39</f>
        <v>0</v>
      </c>
    </row>
    <row r="40" spans="1:9" s="17" customFormat="1" ht="15.6">
      <c r="A40" s="12" t="s">
        <v>243</v>
      </c>
      <c r="B40" s="13" t="s">
        <v>261</v>
      </c>
      <c r="C40" s="13" t="s">
        <v>27</v>
      </c>
      <c r="D40" s="13" t="s">
        <v>343</v>
      </c>
      <c r="E40" s="12">
        <v>64</v>
      </c>
      <c r="F40" s="13" t="s">
        <v>92</v>
      </c>
      <c r="G40" s="14">
        <f>E40*0.7+F40*0.3</f>
        <v>62.199999999999996</v>
      </c>
      <c r="H40" s="15"/>
      <c r="I40" s="16">
        <f>G40+H40</f>
        <v>62.199999999999996</v>
      </c>
    </row>
    <row r="41" spans="1:9" s="17" customFormat="1" ht="15.6">
      <c r="A41" s="12" t="s">
        <v>243</v>
      </c>
      <c r="B41" s="13" t="s">
        <v>261</v>
      </c>
      <c r="C41" s="13" t="s">
        <v>23</v>
      </c>
      <c r="D41" s="13" t="s">
        <v>306</v>
      </c>
      <c r="E41" s="12">
        <v>73</v>
      </c>
      <c r="F41" s="13" t="s">
        <v>96</v>
      </c>
      <c r="G41" s="14">
        <f>E41*0.7+F41*0.3</f>
        <v>70.899999999999991</v>
      </c>
      <c r="H41" s="15"/>
      <c r="I41" s="16">
        <f>G41+H41</f>
        <v>70.899999999999991</v>
      </c>
    </row>
    <row r="42" spans="1:9" s="17" customFormat="1" ht="15.6">
      <c r="A42" s="12" t="s">
        <v>243</v>
      </c>
      <c r="B42" s="13" t="s">
        <v>261</v>
      </c>
      <c r="C42" s="13" t="s">
        <v>34</v>
      </c>
      <c r="D42" s="13" t="s">
        <v>280</v>
      </c>
      <c r="E42" s="12">
        <v>75</v>
      </c>
      <c r="F42" s="13" t="s">
        <v>25</v>
      </c>
      <c r="G42" s="14">
        <f>E42*0.7+F42*0.3</f>
        <v>75.900000000000006</v>
      </c>
      <c r="H42" s="15"/>
      <c r="I42" s="16">
        <f>G42+H42</f>
        <v>75.900000000000006</v>
      </c>
    </row>
    <row r="43" spans="1:9" s="17" customFormat="1" ht="15.6">
      <c r="A43" s="12" t="s">
        <v>243</v>
      </c>
      <c r="B43" s="13" t="s">
        <v>261</v>
      </c>
      <c r="C43" s="13" t="s">
        <v>41</v>
      </c>
      <c r="D43" s="13" t="s">
        <v>303</v>
      </c>
      <c r="E43" s="12">
        <v>76</v>
      </c>
      <c r="F43" s="13" t="s">
        <v>11</v>
      </c>
      <c r="G43" s="14">
        <f>E43*0.7+F43*0.3</f>
        <v>71.5</v>
      </c>
      <c r="H43" s="15"/>
      <c r="I43" s="16">
        <f>G43+H43</f>
        <v>71.5</v>
      </c>
    </row>
    <row r="44" spans="1:9" s="17" customFormat="1" ht="15.6">
      <c r="A44" s="12" t="s">
        <v>243</v>
      </c>
      <c r="B44" s="13" t="s">
        <v>261</v>
      </c>
      <c r="C44" s="13" t="s">
        <v>93</v>
      </c>
      <c r="D44" s="13" t="s">
        <v>342</v>
      </c>
      <c r="E44" s="12">
        <v>66</v>
      </c>
      <c r="F44" s="13" t="s">
        <v>102</v>
      </c>
      <c r="G44" s="14">
        <f>E44*0.7+F44*0.3</f>
        <v>62.399999999999991</v>
      </c>
      <c r="H44" s="15"/>
      <c r="I44" s="16">
        <f>G44+H44</f>
        <v>62.399999999999991</v>
      </c>
    </row>
    <row r="45" spans="1:9" s="17" customFormat="1" ht="15.6">
      <c r="A45" s="12" t="s">
        <v>243</v>
      </c>
      <c r="B45" s="13" t="s">
        <v>261</v>
      </c>
      <c r="C45" s="13" t="s">
        <v>56</v>
      </c>
      <c r="D45" s="13" t="s">
        <v>290</v>
      </c>
      <c r="E45" s="12">
        <v>74</v>
      </c>
      <c r="F45" s="13" t="s">
        <v>62</v>
      </c>
      <c r="G45" s="14">
        <f>E45*0.7+F45*0.3</f>
        <v>74.3</v>
      </c>
      <c r="H45" s="15"/>
      <c r="I45" s="16">
        <f>G45+H45</f>
        <v>74.3</v>
      </c>
    </row>
    <row r="46" spans="1:9" s="17" customFormat="1" ht="15.6">
      <c r="A46" s="12" t="s">
        <v>243</v>
      </c>
      <c r="B46" s="13" t="s">
        <v>261</v>
      </c>
      <c r="C46" s="13" t="s">
        <v>38</v>
      </c>
      <c r="D46" s="13" t="s">
        <v>347</v>
      </c>
      <c r="E46" s="12">
        <v>62</v>
      </c>
      <c r="F46" s="13" t="s">
        <v>379</v>
      </c>
      <c r="G46" s="14">
        <f>E46*0.7+F46*0.3</f>
        <v>60.2</v>
      </c>
      <c r="H46" s="15"/>
      <c r="I46" s="16">
        <f>G46+H46</f>
        <v>60.2</v>
      </c>
    </row>
    <row r="47" spans="1:9" s="17" customFormat="1" ht="15.6">
      <c r="A47" s="12" t="s">
        <v>243</v>
      </c>
      <c r="B47" s="13" t="s">
        <v>261</v>
      </c>
      <c r="C47" s="13" t="s">
        <v>89</v>
      </c>
      <c r="D47" s="13" t="s">
        <v>307</v>
      </c>
      <c r="E47" s="12">
        <v>72</v>
      </c>
      <c r="F47" s="13" t="s">
        <v>76</v>
      </c>
      <c r="G47" s="14">
        <f>E47*0.7+F47*0.3</f>
        <v>70.8</v>
      </c>
      <c r="H47" s="15"/>
      <c r="I47" s="16">
        <f>G47+H47</f>
        <v>70.8</v>
      </c>
    </row>
    <row r="48" spans="1:9" s="17" customFormat="1" ht="15.6">
      <c r="A48" s="12" t="s">
        <v>243</v>
      </c>
      <c r="B48" s="13" t="s">
        <v>261</v>
      </c>
      <c r="C48" s="13" t="s">
        <v>107</v>
      </c>
      <c r="D48" s="13" t="s">
        <v>314</v>
      </c>
      <c r="E48" s="12">
        <v>66</v>
      </c>
      <c r="F48" s="13" t="s">
        <v>29</v>
      </c>
      <c r="G48" s="14">
        <f>E48*0.7+F48*0.3</f>
        <v>69.3</v>
      </c>
      <c r="H48" s="15"/>
      <c r="I48" s="16">
        <f>G48+H48</f>
        <v>69.3</v>
      </c>
    </row>
    <row r="49" spans="1:9" s="17" customFormat="1" ht="15.6">
      <c r="A49" s="12" t="s">
        <v>243</v>
      </c>
      <c r="B49" s="13" t="s">
        <v>261</v>
      </c>
      <c r="C49" s="13" t="s">
        <v>36</v>
      </c>
      <c r="D49" s="13" t="s">
        <v>304</v>
      </c>
      <c r="E49" s="12">
        <v>78</v>
      </c>
      <c r="F49" s="13" t="s">
        <v>379</v>
      </c>
      <c r="G49" s="14">
        <f>E49*0.7+F49*0.3</f>
        <v>71.399999999999991</v>
      </c>
      <c r="H49" s="15">
        <v>0.5</v>
      </c>
      <c r="I49" s="16">
        <f>G49+H49</f>
        <v>71.899999999999991</v>
      </c>
    </row>
    <row r="50" spans="1:9" s="17" customFormat="1" ht="15.6">
      <c r="A50" s="12" t="s">
        <v>243</v>
      </c>
      <c r="B50" s="13" t="s">
        <v>261</v>
      </c>
      <c r="C50" s="13" t="s">
        <v>70</v>
      </c>
      <c r="D50" s="13" t="s">
        <v>268</v>
      </c>
      <c r="E50" s="12">
        <v>79</v>
      </c>
      <c r="F50" s="13" t="s">
        <v>59</v>
      </c>
      <c r="G50" s="14">
        <f>E50*0.7+F50*0.3</f>
        <v>77.199999999999989</v>
      </c>
      <c r="H50" s="15">
        <v>1</v>
      </c>
      <c r="I50" s="16">
        <f>G50+H50</f>
        <v>78.199999999999989</v>
      </c>
    </row>
    <row r="51" spans="1:9" s="17" customFormat="1" ht="15.6">
      <c r="A51" s="12" t="s">
        <v>243</v>
      </c>
      <c r="B51" s="13" t="s">
        <v>261</v>
      </c>
      <c r="C51" s="13" t="s">
        <v>44</v>
      </c>
      <c r="D51" s="13" t="s">
        <v>331</v>
      </c>
      <c r="E51" s="12">
        <v>70</v>
      </c>
      <c r="F51" s="13" t="s">
        <v>378</v>
      </c>
      <c r="G51" s="14">
        <f>E51*0.7+F51*0.3</f>
        <v>66.099999999999994</v>
      </c>
      <c r="H51" s="15"/>
      <c r="I51" s="16">
        <f>G51+H51</f>
        <v>66.099999999999994</v>
      </c>
    </row>
    <row r="52" spans="1:9" s="17" customFormat="1" ht="15.6">
      <c r="A52" s="12" t="s">
        <v>243</v>
      </c>
      <c r="B52" s="13" t="s">
        <v>261</v>
      </c>
      <c r="C52" s="13" t="s">
        <v>73</v>
      </c>
      <c r="D52" s="13" t="s">
        <v>349</v>
      </c>
      <c r="E52" s="12">
        <v>61</v>
      </c>
      <c r="F52" s="13" t="s">
        <v>374</v>
      </c>
      <c r="G52" s="14">
        <f>E52*0.7+F52*0.3</f>
        <v>57.699999999999996</v>
      </c>
      <c r="H52" s="15"/>
      <c r="I52" s="16">
        <f>G52+H52</f>
        <v>57.699999999999996</v>
      </c>
    </row>
    <row r="53" spans="1:9" s="17" customFormat="1" ht="15.6">
      <c r="A53" s="12" t="s">
        <v>243</v>
      </c>
      <c r="B53" s="13" t="s">
        <v>261</v>
      </c>
      <c r="C53" s="13" t="s">
        <v>47</v>
      </c>
      <c r="D53" s="13" t="s">
        <v>278</v>
      </c>
      <c r="E53" s="12">
        <v>82</v>
      </c>
      <c r="F53" s="13" t="s">
        <v>80</v>
      </c>
      <c r="G53" s="14">
        <f>E53*0.7+F53*0.3</f>
        <v>76.3</v>
      </c>
      <c r="H53" s="15"/>
      <c r="I53" s="16">
        <f>G53+H53</f>
        <v>76.3</v>
      </c>
    </row>
    <row r="54" spans="1:9" s="17" customFormat="1" ht="15.6">
      <c r="A54" s="12" t="s">
        <v>243</v>
      </c>
      <c r="B54" s="13" t="s">
        <v>261</v>
      </c>
      <c r="C54" s="13" t="s">
        <v>53</v>
      </c>
      <c r="D54" s="13" t="s">
        <v>291</v>
      </c>
      <c r="E54" s="12">
        <v>77</v>
      </c>
      <c r="F54" s="13" t="s">
        <v>76</v>
      </c>
      <c r="G54" s="14">
        <f>E54*0.7+F54*0.3</f>
        <v>74.3</v>
      </c>
      <c r="H54" s="15"/>
      <c r="I54" s="16">
        <f>G54+H54</f>
        <v>74.3</v>
      </c>
    </row>
    <row r="55" spans="1:9" s="17" customFormat="1" ht="15.6">
      <c r="A55" s="12" t="s">
        <v>243</v>
      </c>
      <c r="B55" s="13" t="s">
        <v>261</v>
      </c>
      <c r="C55" s="13" t="s">
        <v>109</v>
      </c>
      <c r="D55" s="13" t="s">
        <v>320</v>
      </c>
      <c r="E55" s="12">
        <v>67</v>
      </c>
      <c r="F55" s="13" t="s">
        <v>33</v>
      </c>
      <c r="G55" s="14">
        <f>E55*0.7+F55*0.3</f>
        <v>68.5</v>
      </c>
      <c r="H55" s="15"/>
      <c r="I55" s="16">
        <f>G55+H55</f>
        <v>68.5</v>
      </c>
    </row>
    <row r="56" spans="1:9" s="17" customFormat="1" ht="15.6">
      <c r="A56" s="12" t="s">
        <v>243</v>
      </c>
      <c r="B56" s="13" t="s">
        <v>261</v>
      </c>
      <c r="C56" s="13" t="s">
        <v>97</v>
      </c>
      <c r="D56" s="13" t="s">
        <v>324</v>
      </c>
      <c r="E56" s="12">
        <v>71</v>
      </c>
      <c r="F56" s="13" t="s">
        <v>11</v>
      </c>
      <c r="G56" s="14">
        <f>E56*0.7+F56*0.3</f>
        <v>68</v>
      </c>
      <c r="H56" s="15"/>
      <c r="I56" s="16">
        <f>G56+H56</f>
        <v>68</v>
      </c>
    </row>
    <row r="57" spans="1:9" s="17" customFormat="1" ht="15.6">
      <c r="A57" s="12" t="s">
        <v>243</v>
      </c>
      <c r="B57" s="13" t="s">
        <v>261</v>
      </c>
      <c r="C57" s="13" t="s">
        <v>60</v>
      </c>
      <c r="D57" s="13" t="s">
        <v>352</v>
      </c>
      <c r="E57" s="12">
        <v>0</v>
      </c>
      <c r="F57" s="13" t="s">
        <v>104</v>
      </c>
      <c r="G57" s="14">
        <f>E57*0.7+F57*0.3</f>
        <v>0</v>
      </c>
      <c r="H57" s="15"/>
      <c r="I57" s="16">
        <f>G57+H57</f>
        <v>0</v>
      </c>
    </row>
    <row r="58" spans="1:9" s="17" customFormat="1" ht="15.6">
      <c r="A58" s="12" t="s">
        <v>243</v>
      </c>
      <c r="B58" s="13" t="s">
        <v>261</v>
      </c>
      <c r="C58" s="13" t="s">
        <v>66</v>
      </c>
      <c r="D58" s="13" t="s">
        <v>353</v>
      </c>
      <c r="E58" s="12">
        <v>0</v>
      </c>
      <c r="F58" s="13" t="s">
        <v>104</v>
      </c>
      <c r="G58" s="14">
        <f>E58*0.7+F58*0.3</f>
        <v>0</v>
      </c>
      <c r="H58" s="15"/>
      <c r="I58" s="16">
        <f>G58+H58</f>
        <v>0</v>
      </c>
    </row>
    <row r="59" spans="1:9" s="17" customFormat="1" ht="15.6">
      <c r="A59" s="12" t="s">
        <v>243</v>
      </c>
      <c r="B59" s="13" t="s">
        <v>261</v>
      </c>
      <c r="C59" s="13" t="s">
        <v>86</v>
      </c>
      <c r="D59" s="13" t="s">
        <v>262</v>
      </c>
      <c r="E59" s="12">
        <v>81</v>
      </c>
      <c r="F59" s="13" t="s">
        <v>33</v>
      </c>
      <c r="G59" s="14">
        <f>E59*0.7+F59*0.3</f>
        <v>78.3</v>
      </c>
      <c r="H59" s="15"/>
      <c r="I59" s="16">
        <f>G59+H59</f>
        <v>78.3</v>
      </c>
    </row>
    <row r="60" spans="1:9" s="17" customFormat="1" ht="15.6">
      <c r="A60" s="12" t="s">
        <v>243</v>
      </c>
      <c r="B60" s="13" t="s">
        <v>261</v>
      </c>
      <c r="C60" s="13" t="s">
        <v>81</v>
      </c>
      <c r="D60" s="13" t="s">
        <v>299</v>
      </c>
      <c r="E60" s="12">
        <v>75</v>
      </c>
      <c r="F60" s="13" t="s">
        <v>88</v>
      </c>
      <c r="G60" s="14">
        <f>E60*0.7+F60*0.3</f>
        <v>72.599999999999994</v>
      </c>
      <c r="H60" s="15"/>
      <c r="I60" s="16">
        <f>G60+H60</f>
        <v>72.599999999999994</v>
      </c>
    </row>
    <row r="61" spans="1:9" s="17" customFormat="1" ht="15.6">
      <c r="A61" s="12" t="s">
        <v>243</v>
      </c>
      <c r="B61" s="13" t="s">
        <v>261</v>
      </c>
      <c r="C61" s="13" t="s">
        <v>15</v>
      </c>
      <c r="D61" s="13" t="s">
        <v>316</v>
      </c>
      <c r="E61" s="12">
        <v>74</v>
      </c>
      <c r="F61" s="13" t="s">
        <v>378</v>
      </c>
      <c r="G61" s="14">
        <f>E61*0.7+F61*0.3</f>
        <v>68.899999999999991</v>
      </c>
      <c r="H61" s="15"/>
      <c r="I61" s="16">
        <f>G61+H61</f>
        <v>68.899999999999991</v>
      </c>
    </row>
    <row r="62" spans="1:9" s="17" customFormat="1" ht="15.6">
      <c r="A62" s="12" t="s">
        <v>243</v>
      </c>
      <c r="B62" s="13" t="s">
        <v>261</v>
      </c>
      <c r="C62" s="13" t="s">
        <v>12</v>
      </c>
      <c r="D62" s="13" t="s">
        <v>332</v>
      </c>
      <c r="E62" s="12">
        <v>73</v>
      </c>
      <c r="F62" s="13" t="s">
        <v>380</v>
      </c>
      <c r="G62" s="14">
        <f>E62*0.7+F62*0.3</f>
        <v>65.8</v>
      </c>
      <c r="H62" s="15"/>
      <c r="I62" s="16">
        <f>G62+H62</f>
        <v>65.8</v>
      </c>
    </row>
    <row r="63" spans="1:9" s="17" customFormat="1" ht="15.6">
      <c r="A63" s="12" t="s">
        <v>243</v>
      </c>
      <c r="B63" s="13" t="s">
        <v>244</v>
      </c>
      <c r="C63" s="13" t="s">
        <v>50</v>
      </c>
      <c r="D63" s="13" t="s">
        <v>269</v>
      </c>
      <c r="E63" s="12">
        <v>83</v>
      </c>
      <c r="F63" s="13" t="s">
        <v>80</v>
      </c>
      <c r="G63" s="14">
        <f>E63*0.7+F63*0.3</f>
        <v>77</v>
      </c>
      <c r="H63" s="15"/>
      <c r="I63" s="16">
        <f>G63+H63</f>
        <v>77</v>
      </c>
    </row>
    <row r="64" spans="1:9" s="17" customFormat="1" ht="15.6">
      <c r="A64" s="12" t="s">
        <v>243</v>
      </c>
      <c r="B64" s="13" t="s">
        <v>244</v>
      </c>
      <c r="C64" s="13" t="s">
        <v>77</v>
      </c>
      <c r="D64" s="13" t="s">
        <v>354</v>
      </c>
      <c r="E64" s="12">
        <v>0</v>
      </c>
      <c r="F64" s="13" t="s">
        <v>104</v>
      </c>
      <c r="G64" s="14">
        <f>E64*0.7+F64*0.3</f>
        <v>0</v>
      </c>
      <c r="H64" s="15"/>
      <c r="I64" s="16">
        <f>G64+H64</f>
        <v>0</v>
      </c>
    </row>
    <row r="65" spans="1:9" s="17" customFormat="1" ht="15.6">
      <c r="A65" s="12" t="s">
        <v>243</v>
      </c>
      <c r="B65" s="13" t="s">
        <v>244</v>
      </c>
      <c r="C65" s="13" t="s">
        <v>63</v>
      </c>
      <c r="D65" s="13" t="s">
        <v>260</v>
      </c>
      <c r="E65" s="12">
        <v>79</v>
      </c>
      <c r="F65" s="13" t="s">
        <v>29</v>
      </c>
      <c r="G65" s="14">
        <f>E65*0.7+F65*0.3</f>
        <v>78.399999999999991</v>
      </c>
      <c r="H65" s="15"/>
      <c r="I65" s="16">
        <f>G65+H65</f>
        <v>78.399999999999991</v>
      </c>
    </row>
    <row r="66" spans="1:9" s="17" customFormat="1" ht="15.6">
      <c r="A66" s="12" t="s">
        <v>243</v>
      </c>
      <c r="B66" s="13" t="s">
        <v>244</v>
      </c>
      <c r="C66" s="13" t="s">
        <v>31</v>
      </c>
      <c r="D66" s="13" t="s">
        <v>271</v>
      </c>
      <c r="E66" s="12">
        <v>84</v>
      </c>
      <c r="F66" s="13" t="s">
        <v>14</v>
      </c>
      <c r="G66" s="14">
        <f>E66*0.7+F66*0.3</f>
        <v>76.8</v>
      </c>
      <c r="H66" s="15"/>
      <c r="I66" s="16">
        <f>G66+H66</f>
        <v>76.8</v>
      </c>
    </row>
    <row r="67" spans="1:9" s="17" customFormat="1" ht="15.6">
      <c r="A67" s="12" t="s">
        <v>243</v>
      </c>
      <c r="B67" s="13" t="s">
        <v>244</v>
      </c>
      <c r="C67" s="13" t="s">
        <v>20</v>
      </c>
      <c r="D67" s="13" t="s">
        <v>246</v>
      </c>
      <c r="E67" s="12">
        <v>87</v>
      </c>
      <c r="F67" s="13" t="s">
        <v>33</v>
      </c>
      <c r="G67" s="14">
        <f>E67*0.7+F67*0.3</f>
        <v>82.5</v>
      </c>
      <c r="H67" s="15"/>
      <c r="I67" s="16">
        <f>G67+H67</f>
        <v>82.5</v>
      </c>
    </row>
    <row r="68" spans="1:9" s="17" customFormat="1" ht="15.6">
      <c r="A68" s="12" t="s">
        <v>243</v>
      </c>
      <c r="B68" s="13" t="s">
        <v>244</v>
      </c>
      <c r="C68" s="13" t="s">
        <v>83</v>
      </c>
      <c r="D68" s="13" t="s">
        <v>297</v>
      </c>
      <c r="E68" s="12">
        <v>78</v>
      </c>
      <c r="F68" s="13" t="s">
        <v>11</v>
      </c>
      <c r="G68" s="14">
        <f>E68*0.7+F68*0.3</f>
        <v>72.899999999999991</v>
      </c>
      <c r="H68" s="15"/>
      <c r="I68" s="16">
        <f>G68+H68</f>
        <v>72.899999999999991</v>
      </c>
    </row>
    <row r="69" spans="1:9" s="17" customFormat="1" ht="15.6">
      <c r="A69" s="12" t="s">
        <v>243</v>
      </c>
      <c r="B69" s="13" t="s">
        <v>244</v>
      </c>
      <c r="C69" s="13" t="s">
        <v>68</v>
      </c>
      <c r="D69" s="13" t="s">
        <v>341</v>
      </c>
      <c r="E69" s="12">
        <v>68</v>
      </c>
      <c r="F69" s="13" t="s">
        <v>374</v>
      </c>
      <c r="G69" s="14">
        <f>E69*0.7+F69*0.3</f>
        <v>62.599999999999994</v>
      </c>
      <c r="H69" s="15"/>
      <c r="I69" s="16">
        <f>G69+H69</f>
        <v>62.599999999999994</v>
      </c>
    </row>
    <row r="70" spans="1:9" s="17" customFormat="1" ht="15.6">
      <c r="A70" s="12" t="s">
        <v>243</v>
      </c>
      <c r="B70" s="13" t="s">
        <v>244</v>
      </c>
      <c r="C70" s="13" t="s">
        <v>27</v>
      </c>
      <c r="D70" s="13" t="s">
        <v>327</v>
      </c>
      <c r="E70" s="12">
        <v>73</v>
      </c>
      <c r="F70" s="13" t="s">
        <v>102</v>
      </c>
      <c r="G70" s="14">
        <f>E70*0.7+F70*0.3</f>
        <v>67.3</v>
      </c>
      <c r="H70" s="15"/>
      <c r="I70" s="16">
        <f>G70+H70</f>
        <v>67.3</v>
      </c>
    </row>
    <row r="71" spans="1:9" s="17" customFormat="1" ht="15.6">
      <c r="A71" s="12" t="s">
        <v>243</v>
      </c>
      <c r="B71" s="13" t="s">
        <v>244</v>
      </c>
      <c r="C71" s="13" t="s">
        <v>23</v>
      </c>
      <c r="D71" s="13" t="s">
        <v>286</v>
      </c>
      <c r="E71" s="12">
        <v>83</v>
      </c>
      <c r="F71" s="19" t="s">
        <v>379</v>
      </c>
      <c r="G71" s="14">
        <f>E71*0.7+F71*0.3</f>
        <v>74.899999999999991</v>
      </c>
      <c r="H71" s="15">
        <v>1.5</v>
      </c>
      <c r="I71" s="16">
        <f>G71+H71</f>
        <v>76.399999999999991</v>
      </c>
    </row>
    <row r="72" spans="1:9" s="17" customFormat="1" ht="15.6">
      <c r="A72" s="12" t="s">
        <v>243</v>
      </c>
      <c r="B72" s="13" t="s">
        <v>244</v>
      </c>
      <c r="C72" s="13" t="s">
        <v>34</v>
      </c>
      <c r="D72" s="13" t="s">
        <v>283</v>
      </c>
      <c r="E72" s="12">
        <v>81</v>
      </c>
      <c r="F72" s="13" t="s">
        <v>11</v>
      </c>
      <c r="G72" s="14">
        <f>E72*0.7+F72*0.3</f>
        <v>75</v>
      </c>
      <c r="H72" s="15"/>
      <c r="I72" s="16">
        <f>G72+H72</f>
        <v>75</v>
      </c>
    </row>
    <row r="73" spans="1:9" s="17" customFormat="1" ht="15.6">
      <c r="A73" s="12" t="s">
        <v>243</v>
      </c>
      <c r="B73" s="13" t="s">
        <v>244</v>
      </c>
      <c r="C73" s="13" t="s">
        <v>41</v>
      </c>
      <c r="D73" s="13" t="s">
        <v>338</v>
      </c>
      <c r="E73" s="12">
        <v>68</v>
      </c>
      <c r="F73" s="13" t="s">
        <v>381</v>
      </c>
      <c r="G73" s="14">
        <f>E73*0.7+F73*0.3</f>
        <v>63.499999999999993</v>
      </c>
      <c r="H73" s="15"/>
      <c r="I73" s="16">
        <f>G73+H73</f>
        <v>63.499999999999993</v>
      </c>
    </row>
    <row r="74" spans="1:9" s="17" customFormat="1" ht="15.6">
      <c r="A74" s="12" t="s">
        <v>243</v>
      </c>
      <c r="B74" s="13" t="s">
        <v>244</v>
      </c>
      <c r="C74" s="13" t="s">
        <v>93</v>
      </c>
      <c r="D74" s="13" t="s">
        <v>330</v>
      </c>
      <c r="E74" s="12">
        <v>74</v>
      </c>
      <c r="F74" s="13" t="s">
        <v>380</v>
      </c>
      <c r="G74" s="14">
        <f>E74*0.7+F74*0.3</f>
        <v>66.5</v>
      </c>
      <c r="H74" s="15"/>
      <c r="I74" s="16">
        <f>G74+H74</f>
        <v>66.5</v>
      </c>
    </row>
    <row r="75" spans="1:9" s="17" customFormat="1" ht="15.6">
      <c r="A75" s="12" t="s">
        <v>243</v>
      </c>
      <c r="B75" s="13" t="s">
        <v>244</v>
      </c>
      <c r="C75" s="13" t="s">
        <v>56</v>
      </c>
      <c r="D75" s="13" t="s">
        <v>256</v>
      </c>
      <c r="E75" s="12">
        <v>82</v>
      </c>
      <c r="F75" s="13" t="s">
        <v>55</v>
      </c>
      <c r="G75" s="14">
        <f>E75*0.7+F75*0.3</f>
        <v>78.7</v>
      </c>
      <c r="H75" s="15"/>
      <c r="I75" s="16">
        <f>G75+H75</f>
        <v>78.7</v>
      </c>
    </row>
    <row r="76" spans="1:9" s="17" customFormat="1" ht="15.6">
      <c r="A76" s="12" t="s">
        <v>243</v>
      </c>
      <c r="B76" s="13" t="s">
        <v>244</v>
      </c>
      <c r="C76" s="13" t="s">
        <v>38</v>
      </c>
      <c r="D76" s="13" t="s">
        <v>355</v>
      </c>
      <c r="E76" s="12">
        <v>0</v>
      </c>
      <c r="F76" s="13" t="s">
        <v>104</v>
      </c>
      <c r="G76" s="14">
        <f>E76*0.7+F76*0.3</f>
        <v>0</v>
      </c>
      <c r="H76" s="15"/>
      <c r="I76" s="16">
        <f>G76+H76</f>
        <v>0</v>
      </c>
    </row>
    <row r="77" spans="1:9" s="17" customFormat="1" ht="15.6">
      <c r="A77" s="12" t="s">
        <v>243</v>
      </c>
      <c r="B77" s="13" t="s">
        <v>244</v>
      </c>
      <c r="C77" s="13" t="s">
        <v>89</v>
      </c>
      <c r="D77" s="13" t="s">
        <v>245</v>
      </c>
      <c r="E77" s="12">
        <v>84</v>
      </c>
      <c r="F77" s="13" t="s">
        <v>388</v>
      </c>
      <c r="G77" s="14">
        <f>E77*0.7+F77*0.3</f>
        <v>83.1</v>
      </c>
      <c r="H77" s="15"/>
      <c r="I77" s="16">
        <f>G77+H77</f>
        <v>83.1</v>
      </c>
    </row>
    <row r="78" spans="1:9" s="17" customFormat="1" ht="15.6">
      <c r="A78" s="12" t="s">
        <v>243</v>
      </c>
      <c r="B78" s="13" t="s">
        <v>244</v>
      </c>
      <c r="C78" s="13" t="s">
        <v>107</v>
      </c>
      <c r="D78" s="13" t="s">
        <v>272</v>
      </c>
      <c r="E78" s="12">
        <v>80</v>
      </c>
      <c r="F78" s="13" t="s">
        <v>43</v>
      </c>
      <c r="G78" s="14">
        <f>E78*0.7+F78*0.3</f>
        <v>76.7</v>
      </c>
      <c r="H78" s="15"/>
      <c r="I78" s="16">
        <f>G78+H78</f>
        <v>76.7</v>
      </c>
    </row>
    <row r="79" spans="1:9" s="17" customFormat="1" ht="15.6">
      <c r="A79" s="12" t="s">
        <v>243</v>
      </c>
      <c r="B79" s="13" t="s">
        <v>244</v>
      </c>
      <c r="C79" s="13" t="s">
        <v>36</v>
      </c>
      <c r="D79" s="13" t="s">
        <v>257</v>
      </c>
      <c r="E79" s="12">
        <v>82</v>
      </c>
      <c r="F79" s="13" t="s">
        <v>55</v>
      </c>
      <c r="G79" s="14">
        <f>E79*0.7+F79*0.3</f>
        <v>78.7</v>
      </c>
      <c r="H79" s="15"/>
      <c r="I79" s="16">
        <f>G79+H79</f>
        <v>78.7</v>
      </c>
    </row>
    <row r="80" spans="1:9" s="17" customFormat="1" ht="15.6">
      <c r="A80" s="12" t="s">
        <v>243</v>
      </c>
      <c r="B80" s="13" t="s">
        <v>244</v>
      </c>
      <c r="C80" s="13" t="s">
        <v>70</v>
      </c>
      <c r="D80" s="13" t="s">
        <v>302</v>
      </c>
      <c r="E80" s="12">
        <v>69</v>
      </c>
      <c r="F80" s="13" t="s">
        <v>72</v>
      </c>
      <c r="G80" s="14">
        <f>E80*0.7+F80*0.3</f>
        <v>72</v>
      </c>
      <c r="H80" s="15"/>
      <c r="I80" s="16">
        <f>G80+H80</f>
        <v>72</v>
      </c>
    </row>
    <row r="81" spans="1:9" s="17" customFormat="1" ht="15.6">
      <c r="A81" s="12" t="s">
        <v>243</v>
      </c>
      <c r="B81" s="13" t="s">
        <v>244</v>
      </c>
      <c r="C81" s="13" t="s">
        <v>44</v>
      </c>
      <c r="D81" s="13" t="s">
        <v>344</v>
      </c>
      <c r="E81" s="12">
        <v>66</v>
      </c>
      <c r="F81" s="13" t="s">
        <v>382</v>
      </c>
      <c r="G81" s="14">
        <f>E81*0.7+F81*0.3</f>
        <v>60.599999999999994</v>
      </c>
      <c r="H81" s="15"/>
      <c r="I81" s="16">
        <f>G81+H81</f>
        <v>60.599999999999994</v>
      </c>
    </row>
    <row r="82" spans="1:9" s="17" customFormat="1" ht="15.6">
      <c r="A82" s="12" t="s">
        <v>243</v>
      </c>
      <c r="B82" s="13" t="s">
        <v>244</v>
      </c>
      <c r="C82" s="13" t="s">
        <v>73</v>
      </c>
      <c r="D82" s="13" t="s">
        <v>315</v>
      </c>
      <c r="E82" s="12">
        <v>71</v>
      </c>
      <c r="F82" s="13" t="s">
        <v>52</v>
      </c>
      <c r="G82" s="14">
        <f>E82*0.7+F82*0.3</f>
        <v>69.199999999999989</v>
      </c>
      <c r="H82" s="15"/>
      <c r="I82" s="16">
        <f>G82+H82</f>
        <v>69.199999999999989</v>
      </c>
    </row>
    <row r="83" spans="1:9" s="17" customFormat="1" ht="15.6">
      <c r="A83" s="12" t="s">
        <v>243</v>
      </c>
      <c r="B83" s="13" t="s">
        <v>244</v>
      </c>
      <c r="C83" s="13" t="s">
        <v>47</v>
      </c>
      <c r="D83" s="13" t="s">
        <v>337</v>
      </c>
      <c r="E83" s="12">
        <v>66</v>
      </c>
      <c r="F83" s="13" t="s">
        <v>375</v>
      </c>
      <c r="G83" s="14">
        <f>E83*0.7+F83*0.3</f>
        <v>63.899999999999991</v>
      </c>
      <c r="H83" s="15"/>
      <c r="I83" s="16">
        <f>G83+H83</f>
        <v>63.899999999999991</v>
      </c>
    </row>
    <row r="84" spans="1:9" s="17" customFormat="1" ht="15.6">
      <c r="A84" s="12" t="s">
        <v>243</v>
      </c>
      <c r="B84" s="13" t="s">
        <v>244</v>
      </c>
      <c r="C84" s="13" t="s">
        <v>53</v>
      </c>
      <c r="D84" s="13" t="s">
        <v>310</v>
      </c>
      <c r="E84" s="12">
        <v>71</v>
      </c>
      <c r="F84" s="13" t="s">
        <v>43</v>
      </c>
      <c r="G84" s="14">
        <f>E84*0.7+F84*0.3</f>
        <v>70.399999999999991</v>
      </c>
      <c r="H84" s="15"/>
      <c r="I84" s="16">
        <f>G84+H84</f>
        <v>70.399999999999991</v>
      </c>
    </row>
    <row r="85" spans="1:9" s="17" customFormat="1" ht="15.6">
      <c r="A85" s="12" t="s">
        <v>243</v>
      </c>
      <c r="B85" s="13" t="s">
        <v>244</v>
      </c>
      <c r="C85" s="13" t="s">
        <v>109</v>
      </c>
      <c r="D85" s="13" t="s">
        <v>296</v>
      </c>
      <c r="E85" s="12">
        <v>74</v>
      </c>
      <c r="F85" s="13" t="s">
        <v>55</v>
      </c>
      <c r="G85" s="14">
        <f>E85*0.7+F85*0.3</f>
        <v>73.099999999999994</v>
      </c>
      <c r="H85" s="15"/>
      <c r="I85" s="16">
        <f>G85+H85</f>
        <v>73.099999999999994</v>
      </c>
    </row>
    <row r="86" spans="1:9" s="17" customFormat="1" ht="15.6">
      <c r="A86" s="12" t="s">
        <v>243</v>
      </c>
      <c r="B86" s="13" t="s">
        <v>244</v>
      </c>
      <c r="C86" s="13" t="s">
        <v>97</v>
      </c>
      <c r="D86" s="13" t="s">
        <v>264</v>
      </c>
      <c r="E86" s="12">
        <v>83</v>
      </c>
      <c r="F86" s="13" t="s">
        <v>96</v>
      </c>
      <c r="G86" s="14">
        <f>E86*0.7+F86*0.3</f>
        <v>77.899999999999991</v>
      </c>
      <c r="H86" s="15"/>
      <c r="I86" s="16">
        <f>G86+H86</f>
        <v>77.899999999999991</v>
      </c>
    </row>
    <row r="87" spans="1:9" s="17" customFormat="1" ht="15.6">
      <c r="A87" s="12" t="s">
        <v>243</v>
      </c>
      <c r="B87" s="13" t="s">
        <v>244</v>
      </c>
      <c r="C87" s="13" t="s">
        <v>60</v>
      </c>
      <c r="D87" s="13" t="s">
        <v>263</v>
      </c>
      <c r="E87" s="12">
        <v>80</v>
      </c>
      <c r="F87" s="13" t="s">
        <v>59</v>
      </c>
      <c r="G87" s="14">
        <f>E87*0.7+F87*0.3</f>
        <v>77.900000000000006</v>
      </c>
      <c r="H87" s="15"/>
      <c r="I87" s="16">
        <f>G87+H87</f>
        <v>77.900000000000006</v>
      </c>
    </row>
    <row r="88" spans="1:9" s="17" customFormat="1" ht="15.6">
      <c r="A88" s="12" t="s">
        <v>243</v>
      </c>
      <c r="B88" s="13" t="s">
        <v>244</v>
      </c>
      <c r="C88" s="13" t="s">
        <v>66</v>
      </c>
      <c r="D88" s="13" t="s">
        <v>317</v>
      </c>
      <c r="E88" s="12">
        <v>71</v>
      </c>
      <c r="F88" s="13" t="s">
        <v>99</v>
      </c>
      <c r="G88" s="14">
        <f>E88*0.7+F88*0.3</f>
        <v>68.899999999999991</v>
      </c>
      <c r="H88" s="15"/>
      <c r="I88" s="16">
        <f>G88+H88</f>
        <v>68.899999999999991</v>
      </c>
    </row>
    <row r="89" spans="1:9" s="17" customFormat="1" ht="15.6">
      <c r="A89" s="12" t="s">
        <v>243</v>
      </c>
      <c r="B89" s="13" t="s">
        <v>244</v>
      </c>
      <c r="C89" s="13" t="s">
        <v>86</v>
      </c>
      <c r="D89" s="13" t="s">
        <v>350</v>
      </c>
      <c r="E89" s="12">
        <v>53</v>
      </c>
      <c r="F89" s="13" t="s">
        <v>382</v>
      </c>
      <c r="G89" s="14">
        <f>E89*0.7+F89*0.3</f>
        <v>51.499999999999993</v>
      </c>
      <c r="H89" s="15"/>
      <c r="I89" s="16">
        <f>G89+H89</f>
        <v>51.499999999999993</v>
      </c>
    </row>
    <row r="90" spans="1:9" s="17" customFormat="1" ht="15.6">
      <c r="A90" s="12" t="s">
        <v>243</v>
      </c>
      <c r="B90" s="13" t="s">
        <v>244</v>
      </c>
      <c r="C90" s="13" t="s">
        <v>81</v>
      </c>
      <c r="D90" s="13" t="s">
        <v>252</v>
      </c>
      <c r="E90" s="12">
        <v>83</v>
      </c>
      <c r="F90" s="13" t="s">
        <v>33</v>
      </c>
      <c r="G90" s="14">
        <f>E90*0.7+F90*0.3</f>
        <v>79.699999999999989</v>
      </c>
      <c r="H90" s="15"/>
      <c r="I90" s="16">
        <f>G90+H90</f>
        <v>79.699999999999989</v>
      </c>
    </row>
    <row r="91" spans="1:9" s="17" customFormat="1" ht="15.6">
      <c r="A91" s="12" t="s">
        <v>243</v>
      </c>
      <c r="B91" s="13" t="s">
        <v>244</v>
      </c>
      <c r="C91" s="13" t="s">
        <v>15</v>
      </c>
      <c r="D91" s="13" t="s">
        <v>339</v>
      </c>
      <c r="E91" s="12">
        <v>70</v>
      </c>
      <c r="F91" s="13" t="s">
        <v>382</v>
      </c>
      <c r="G91" s="14">
        <f>E91*0.7+F91*0.3</f>
        <v>63.4</v>
      </c>
      <c r="H91" s="15"/>
      <c r="I91" s="16">
        <f>G91+H91</f>
        <v>63.4</v>
      </c>
    </row>
    <row r="92" spans="1:9" s="17" customFormat="1" ht="15.6">
      <c r="A92" s="12" t="s">
        <v>243</v>
      </c>
      <c r="B92" s="13" t="s">
        <v>244</v>
      </c>
      <c r="C92" s="13" t="s">
        <v>12</v>
      </c>
      <c r="D92" s="13" t="s">
        <v>336</v>
      </c>
      <c r="E92" s="12">
        <v>67</v>
      </c>
      <c r="F92" s="13" t="s">
        <v>92</v>
      </c>
      <c r="G92" s="14">
        <f>E92*0.7+F92*0.3</f>
        <v>64.3</v>
      </c>
      <c r="H92" s="15"/>
      <c r="I92" s="16">
        <f>G92+H92</f>
        <v>64.3</v>
      </c>
    </row>
    <row r="93" spans="1:9" s="17" customFormat="1" ht="15.6">
      <c r="A93" s="12" t="s">
        <v>243</v>
      </c>
      <c r="B93" s="13" t="s">
        <v>247</v>
      </c>
      <c r="C93" s="13" t="s">
        <v>50</v>
      </c>
      <c r="D93" s="13" t="s">
        <v>279</v>
      </c>
      <c r="E93" s="12">
        <v>77</v>
      </c>
      <c r="F93" s="13" t="s">
        <v>46</v>
      </c>
      <c r="G93" s="14">
        <f>E93*0.7+F93*0.3</f>
        <v>76.099999999999994</v>
      </c>
      <c r="H93" s="15"/>
      <c r="I93" s="16">
        <f>G93+H93</f>
        <v>76.099999999999994</v>
      </c>
    </row>
    <row r="94" spans="1:9" s="17" customFormat="1" ht="15.6">
      <c r="A94" s="12" t="s">
        <v>243</v>
      </c>
      <c r="B94" s="13" t="s">
        <v>247</v>
      </c>
      <c r="C94" s="13" t="s">
        <v>77</v>
      </c>
      <c r="D94" s="13" t="s">
        <v>294</v>
      </c>
      <c r="E94" s="12">
        <v>79</v>
      </c>
      <c r="F94" s="13" t="s">
        <v>11</v>
      </c>
      <c r="G94" s="14">
        <f>E94*0.7+F94*0.3</f>
        <v>73.599999999999994</v>
      </c>
      <c r="H94" s="15"/>
      <c r="I94" s="16">
        <f>G94+H94</f>
        <v>73.599999999999994</v>
      </c>
    </row>
    <row r="95" spans="1:9" s="17" customFormat="1" ht="15.6">
      <c r="A95" s="12" t="s">
        <v>243</v>
      </c>
      <c r="B95" s="13" t="s">
        <v>247</v>
      </c>
      <c r="C95" s="13" t="s">
        <v>63</v>
      </c>
      <c r="D95" s="13" t="s">
        <v>248</v>
      </c>
      <c r="E95" s="12">
        <v>84</v>
      </c>
      <c r="F95" s="13" t="s">
        <v>72</v>
      </c>
      <c r="G95" s="14">
        <f>E95*0.7+F95*0.3</f>
        <v>82.5</v>
      </c>
      <c r="H95" s="15"/>
      <c r="I95" s="16">
        <f>G95+H95</f>
        <v>82.5</v>
      </c>
    </row>
    <row r="96" spans="1:9" s="17" customFormat="1" ht="15.6">
      <c r="A96" s="12" t="s">
        <v>243</v>
      </c>
      <c r="B96" s="13" t="s">
        <v>247</v>
      </c>
      <c r="C96" s="13" t="s">
        <v>31</v>
      </c>
      <c r="D96" s="13" t="s">
        <v>356</v>
      </c>
      <c r="E96" s="12">
        <v>0</v>
      </c>
      <c r="F96" s="13" t="s">
        <v>104</v>
      </c>
      <c r="G96" s="14">
        <f>E96*0.7+F96*0.3</f>
        <v>0</v>
      </c>
      <c r="H96" s="15"/>
      <c r="I96" s="16">
        <f>G96+H96</f>
        <v>0</v>
      </c>
    </row>
    <row r="97" spans="1:9" s="17" customFormat="1" ht="15.6">
      <c r="A97" s="12" t="s">
        <v>243</v>
      </c>
      <c r="B97" s="13" t="s">
        <v>247</v>
      </c>
      <c r="C97" s="13" t="s">
        <v>20</v>
      </c>
      <c r="D97" s="13" t="s">
        <v>249</v>
      </c>
      <c r="E97" s="12">
        <v>82</v>
      </c>
      <c r="F97" s="13" t="s">
        <v>72</v>
      </c>
      <c r="G97" s="14">
        <f>E97*0.7+F97*0.3</f>
        <v>81.099999999999994</v>
      </c>
      <c r="H97" s="15"/>
      <c r="I97" s="16">
        <f>G97+H97</f>
        <v>81.099999999999994</v>
      </c>
    </row>
    <row r="98" spans="1:9" s="17" customFormat="1" ht="15.6">
      <c r="A98" s="12" t="s">
        <v>243</v>
      </c>
      <c r="B98" s="13" t="s">
        <v>247</v>
      </c>
      <c r="C98" s="13" t="s">
        <v>83</v>
      </c>
      <c r="D98" s="13" t="s">
        <v>335</v>
      </c>
      <c r="E98" s="12">
        <v>65</v>
      </c>
      <c r="F98" s="13" t="s">
        <v>99</v>
      </c>
      <c r="G98" s="14">
        <f>E98*0.7+F98*0.3</f>
        <v>64.7</v>
      </c>
      <c r="H98" s="15"/>
      <c r="I98" s="16">
        <f>G98+H98</f>
        <v>64.7</v>
      </c>
    </row>
    <row r="99" spans="1:9" s="17" customFormat="1" ht="15.6">
      <c r="A99" s="12" t="s">
        <v>243</v>
      </c>
      <c r="B99" s="13" t="s">
        <v>247</v>
      </c>
      <c r="C99" s="13" t="s">
        <v>68</v>
      </c>
      <c r="D99" s="13" t="s">
        <v>300</v>
      </c>
      <c r="E99" s="12">
        <v>76</v>
      </c>
      <c r="F99" s="13" t="s">
        <v>99</v>
      </c>
      <c r="G99" s="14">
        <f>E99*0.7+F99*0.3</f>
        <v>72.399999999999991</v>
      </c>
      <c r="H99" s="15"/>
      <c r="I99" s="16">
        <f>G99+H99</f>
        <v>72.399999999999991</v>
      </c>
    </row>
    <row r="100" spans="1:9" s="17" customFormat="1" ht="15.6">
      <c r="A100" s="12" t="s">
        <v>243</v>
      </c>
      <c r="B100" s="13" t="s">
        <v>247</v>
      </c>
      <c r="C100" s="13" t="s">
        <v>27</v>
      </c>
      <c r="D100" s="13" t="s">
        <v>333</v>
      </c>
      <c r="E100" s="12">
        <v>62</v>
      </c>
      <c r="F100" s="13" t="s">
        <v>59</v>
      </c>
      <c r="G100" s="14">
        <f>E100*0.7+F100*0.3</f>
        <v>65.3</v>
      </c>
      <c r="H100" s="15"/>
      <c r="I100" s="16">
        <f>G100+H100</f>
        <v>65.3</v>
      </c>
    </row>
    <row r="101" spans="1:9" s="17" customFormat="1" ht="15.6">
      <c r="A101" s="12" t="s">
        <v>243</v>
      </c>
      <c r="B101" s="13" t="s">
        <v>247</v>
      </c>
      <c r="C101" s="13" t="s">
        <v>23</v>
      </c>
      <c r="D101" s="13" t="s">
        <v>254</v>
      </c>
      <c r="E101" s="12">
        <v>82</v>
      </c>
      <c r="F101" s="13" t="s">
        <v>59</v>
      </c>
      <c r="G101" s="14">
        <f>E101*0.7+F101*0.3</f>
        <v>79.3</v>
      </c>
      <c r="H101" s="15"/>
      <c r="I101" s="16">
        <f>G101+H101</f>
        <v>79.3</v>
      </c>
    </row>
    <row r="102" spans="1:9" s="17" customFormat="1" ht="15.6">
      <c r="A102" s="12" t="s">
        <v>243</v>
      </c>
      <c r="B102" s="13" t="s">
        <v>247</v>
      </c>
      <c r="C102" s="13" t="s">
        <v>34</v>
      </c>
      <c r="D102" s="13" t="s">
        <v>292</v>
      </c>
      <c r="E102" s="12">
        <v>75</v>
      </c>
      <c r="F102" s="13" t="s">
        <v>33</v>
      </c>
      <c r="G102" s="14">
        <f>E102*0.7+F102*0.3</f>
        <v>74.099999999999994</v>
      </c>
      <c r="H102" s="15"/>
      <c r="I102" s="16">
        <f>G102+H102</f>
        <v>74.099999999999994</v>
      </c>
    </row>
    <row r="103" spans="1:9" s="17" customFormat="1" ht="15.6">
      <c r="A103" s="12" t="s">
        <v>243</v>
      </c>
      <c r="B103" s="13" t="s">
        <v>247</v>
      </c>
      <c r="C103" s="13" t="s">
        <v>41</v>
      </c>
      <c r="D103" s="13" t="s">
        <v>270</v>
      </c>
      <c r="E103" s="12">
        <v>79</v>
      </c>
      <c r="F103" s="13" t="s">
        <v>33</v>
      </c>
      <c r="G103" s="14">
        <f>E103*0.7+F103*0.3</f>
        <v>76.899999999999991</v>
      </c>
      <c r="H103" s="15"/>
      <c r="I103" s="16">
        <f>G103+H103</f>
        <v>76.899999999999991</v>
      </c>
    </row>
    <row r="104" spans="1:9" s="17" customFormat="1" ht="15.6">
      <c r="A104" s="12" t="s">
        <v>243</v>
      </c>
      <c r="B104" s="13" t="s">
        <v>247</v>
      </c>
      <c r="C104" s="13" t="s">
        <v>93</v>
      </c>
      <c r="D104" s="13" t="s">
        <v>305</v>
      </c>
      <c r="E104" s="12">
        <v>74</v>
      </c>
      <c r="F104" s="13" t="s">
        <v>52</v>
      </c>
      <c r="G104" s="14">
        <f>E104*0.7+F104*0.3</f>
        <v>71.3</v>
      </c>
      <c r="H104" s="15"/>
      <c r="I104" s="16">
        <f>G104+H104</f>
        <v>71.3</v>
      </c>
    </row>
    <row r="105" spans="1:9" s="17" customFormat="1" ht="15.6">
      <c r="A105" s="12" t="s">
        <v>243</v>
      </c>
      <c r="B105" s="13" t="s">
        <v>247</v>
      </c>
      <c r="C105" s="13" t="s">
        <v>56</v>
      </c>
      <c r="D105" s="13" t="s">
        <v>259</v>
      </c>
      <c r="E105" s="12">
        <v>83</v>
      </c>
      <c r="F105" s="13" t="s">
        <v>76</v>
      </c>
      <c r="G105" s="14">
        <f>E105*0.7+F105*0.3</f>
        <v>78.5</v>
      </c>
      <c r="H105" s="15">
        <v>0.5</v>
      </c>
      <c r="I105" s="16">
        <f>G105+H105</f>
        <v>79</v>
      </c>
    </row>
    <row r="106" spans="1:9" s="17" customFormat="1" ht="15.6">
      <c r="A106" s="12" t="s">
        <v>243</v>
      </c>
      <c r="B106" s="13" t="s">
        <v>247</v>
      </c>
      <c r="C106" s="13" t="s">
        <v>38</v>
      </c>
      <c r="D106" s="13" t="s">
        <v>255</v>
      </c>
      <c r="E106" s="12">
        <v>84</v>
      </c>
      <c r="F106" s="13" t="s">
        <v>88</v>
      </c>
      <c r="G106" s="14">
        <f>E106*0.7+F106*0.3</f>
        <v>78.899999999999991</v>
      </c>
      <c r="H106" s="15"/>
      <c r="I106" s="16">
        <f>G106+H106</f>
        <v>78.899999999999991</v>
      </c>
    </row>
    <row r="107" spans="1:9" s="17" customFormat="1" ht="15.6">
      <c r="A107" s="12" t="s">
        <v>243</v>
      </c>
      <c r="B107" s="13" t="s">
        <v>247</v>
      </c>
      <c r="C107" s="13" t="s">
        <v>89</v>
      </c>
      <c r="D107" s="13" t="s">
        <v>282</v>
      </c>
      <c r="E107" s="12">
        <v>76</v>
      </c>
      <c r="F107" s="13" t="s">
        <v>46</v>
      </c>
      <c r="G107" s="14">
        <f>E107*0.7+F107*0.3</f>
        <v>75.399999999999991</v>
      </c>
      <c r="H107" s="15"/>
      <c r="I107" s="16">
        <f>G107+H107</f>
        <v>75.399999999999991</v>
      </c>
    </row>
    <row r="108" spans="1:9" s="17" customFormat="1" ht="15.6">
      <c r="A108" s="12" t="s">
        <v>243</v>
      </c>
      <c r="B108" s="13" t="s">
        <v>247</v>
      </c>
      <c r="C108" s="13" t="s">
        <v>107</v>
      </c>
      <c r="D108" s="13" t="s">
        <v>273</v>
      </c>
      <c r="E108" s="12">
        <v>78</v>
      </c>
      <c r="F108" s="13" t="s">
        <v>59</v>
      </c>
      <c r="G108" s="14">
        <f>E108*0.7+F108*0.3</f>
        <v>76.5</v>
      </c>
      <c r="H108" s="15"/>
      <c r="I108" s="16">
        <f>G108+H108</f>
        <v>76.5</v>
      </c>
    </row>
    <row r="109" spans="1:9" s="17" customFormat="1" ht="15.6">
      <c r="A109" s="12" t="s">
        <v>243</v>
      </c>
      <c r="B109" s="13" t="s">
        <v>247</v>
      </c>
      <c r="C109" s="13" t="s">
        <v>36</v>
      </c>
      <c r="D109" s="13" t="s">
        <v>250</v>
      </c>
      <c r="E109" s="12">
        <v>82</v>
      </c>
      <c r="F109" s="13" t="s">
        <v>62</v>
      </c>
      <c r="G109" s="14">
        <f>E109*0.7+F109*0.3</f>
        <v>79.900000000000006</v>
      </c>
      <c r="H109" s="15"/>
      <c r="I109" s="16">
        <f>G109+H109</f>
        <v>79.900000000000006</v>
      </c>
    </row>
    <row r="110" spans="1:9" s="17" customFormat="1" ht="15.6">
      <c r="A110" s="12" t="s">
        <v>243</v>
      </c>
      <c r="B110" s="13" t="s">
        <v>247</v>
      </c>
      <c r="C110" s="13" t="s">
        <v>70</v>
      </c>
      <c r="D110" s="13" t="s">
        <v>265</v>
      </c>
      <c r="E110" s="12">
        <v>84</v>
      </c>
      <c r="F110" s="13" t="s">
        <v>17</v>
      </c>
      <c r="G110" s="14">
        <f>E110*0.7+F110*0.3</f>
        <v>77.399999999999991</v>
      </c>
      <c r="H110" s="15"/>
      <c r="I110" s="16">
        <f>G110+H110</f>
        <v>77.399999999999991</v>
      </c>
    </row>
    <row r="111" spans="1:9" s="17" customFormat="1" ht="15.6">
      <c r="A111" s="12" t="s">
        <v>243</v>
      </c>
      <c r="B111" s="13" t="s">
        <v>247</v>
      </c>
      <c r="C111" s="13" t="s">
        <v>44</v>
      </c>
      <c r="D111" s="13" t="s">
        <v>328</v>
      </c>
      <c r="E111" s="12">
        <v>73</v>
      </c>
      <c r="F111" s="13" t="s">
        <v>102</v>
      </c>
      <c r="G111" s="14">
        <f>E111*0.7+F111*0.3</f>
        <v>67.3</v>
      </c>
      <c r="H111" s="15"/>
      <c r="I111" s="16">
        <f>G111+H111</f>
        <v>67.3</v>
      </c>
    </row>
    <row r="112" spans="1:9" s="17" customFormat="1" ht="15.6">
      <c r="A112" s="12" t="s">
        <v>243</v>
      </c>
      <c r="B112" s="13" t="s">
        <v>247</v>
      </c>
      <c r="C112" s="13" t="s">
        <v>73</v>
      </c>
      <c r="D112" s="13" t="s">
        <v>357</v>
      </c>
      <c r="E112" s="12">
        <v>0</v>
      </c>
      <c r="F112" s="13" t="s">
        <v>104</v>
      </c>
      <c r="G112" s="14">
        <f>E112*0.7+F112*0.3</f>
        <v>0</v>
      </c>
      <c r="H112" s="15"/>
      <c r="I112" s="16">
        <f>G112+H112</f>
        <v>0</v>
      </c>
    </row>
    <row r="113" spans="1:9" s="17" customFormat="1" ht="15.6">
      <c r="A113" s="12" t="s">
        <v>243</v>
      </c>
      <c r="B113" s="13" t="s">
        <v>247</v>
      </c>
      <c r="C113" s="13" t="s">
        <v>47</v>
      </c>
      <c r="D113" s="13" t="s">
        <v>293</v>
      </c>
      <c r="E113" s="12">
        <v>75</v>
      </c>
      <c r="F113" s="13" t="s">
        <v>55</v>
      </c>
      <c r="G113" s="14">
        <f>E113*0.7+F113*0.3</f>
        <v>73.8</v>
      </c>
      <c r="H113" s="15"/>
      <c r="I113" s="16">
        <f>G113+H113</f>
        <v>73.8</v>
      </c>
    </row>
    <row r="114" spans="1:9" s="17" customFormat="1" ht="15.6">
      <c r="A114" s="12" t="s">
        <v>243</v>
      </c>
      <c r="B114" s="13" t="s">
        <v>247</v>
      </c>
      <c r="C114" s="13" t="s">
        <v>53</v>
      </c>
      <c r="D114" s="13" t="s">
        <v>309</v>
      </c>
      <c r="E114" s="12">
        <v>71</v>
      </c>
      <c r="F114" s="13" t="s">
        <v>131</v>
      </c>
      <c r="G114" s="14">
        <f>E114*0.7+F114*0.3</f>
        <v>70.699999999999989</v>
      </c>
      <c r="H114" s="15"/>
      <c r="I114" s="16">
        <f>G114+H114</f>
        <v>70.699999999999989</v>
      </c>
    </row>
    <row r="115" spans="1:9" s="17" customFormat="1" ht="15.6">
      <c r="A115" s="12" t="s">
        <v>243</v>
      </c>
      <c r="B115" s="13" t="s">
        <v>247</v>
      </c>
      <c r="C115" s="13" t="s">
        <v>109</v>
      </c>
      <c r="D115" s="13" t="s">
        <v>348</v>
      </c>
      <c r="E115" s="12">
        <v>63</v>
      </c>
      <c r="F115" s="13" t="s">
        <v>377</v>
      </c>
      <c r="G115" s="14">
        <f>E115*0.7+F115*0.3</f>
        <v>59.399999999999991</v>
      </c>
      <c r="H115" s="15"/>
      <c r="I115" s="16">
        <f>G115+H115</f>
        <v>59.399999999999991</v>
      </c>
    </row>
    <row r="116" spans="1:9" s="17" customFormat="1" ht="15.6">
      <c r="A116" s="12" t="s">
        <v>243</v>
      </c>
      <c r="B116" s="13" t="s">
        <v>247</v>
      </c>
      <c r="C116" s="13" t="s">
        <v>97</v>
      </c>
      <c r="D116" s="13" t="s">
        <v>266</v>
      </c>
      <c r="E116" s="12">
        <v>81</v>
      </c>
      <c r="F116" s="13" t="s">
        <v>43</v>
      </c>
      <c r="G116" s="14">
        <f>E116*0.7+F116*0.3</f>
        <v>77.399999999999991</v>
      </c>
      <c r="H116" s="15"/>
      <c r="I116" s="16">
        <f>G116+H116</f>
        <v>77.399999999999991</v>
      </c>
    </row>
    <row r="117" spans="1:9" s="17" customFormat="1" ht="15.6">
      <c r="A117" s="12" t="s">
        <v>243</v>
      </c>
      <c r="B117" s="13" t="s">
        <v>247</v>
      </c>
      <c r="C117" s="13" t="s">
        <v>60</v>
      </c>
      <c r="D117" s="13" t="s">
        <v>295</v>
      </c>
      <c r="E117" s="12">
        <v>79</v>
      </c>
      <c r="F117" s="13" t="s">
        <v>11</v>
      </c>
      <c r="G117" s="14">
        <f>E117*0.7+F117*0.3</f>
        <v>73.599999999999994</v>
      </c>
      <c r="H117" s="15"/>
      <c r="I117" s="16">
        <f>G117+H117</f>
        <v>73.599999999999994</v>
      </c>
    </row>
    <row r="118" spans="1:9" s="17" customFormat="1" ht="15.6">
      <c r="A118" s="12" t="s">
        <v>243</v>
      </c>
      <c r="B118" s="13" t="s">
        <v>247</v>
      </c>
      <c r="C118" s="13" t="s">
        <v>66</v>
      </c>
      <c r="D118" s="13" t="s">
        <v>358</v>
      </c>
      <c r="E118" s="12">
        <v>0</v>
      </c>
      <c r="F118" s="13" t="s">
        <v>104</v>
      </c>
      <c r="G118" s="14">
        <f>E118*0.7+F118*0.3</f>
        <v>0</v>
      </c>
      <c r="H118" s="15"/>
      <c r="I118" s="16">
        <f>G118+H118</f>
        <v>0</v>
      </c>
    </row>
    <row r="119" spans="1:9" s="17" customFormat="1" ht="15.6">
      <c r="A119" s="12" t="s">
        <v>243</v>
      </c>
      <c r="B119" s="13" t="s">
        <v>247</v>
      </c>
      <c r="C119" s="13" t="s">
        <v>86</v>
      </c>
      <c r="D119" s="13" t="s">
        <v>313</v>
      </c>
      <c r="E119" s="12">
        <v>77</v>
      </c>
      <c r="F119" s="13" t="s">
        <v>376</v>
      </c>
      <c r="G119" s="14">
        <f>E119*0.7+F119*0.3</f>
        <v>69.5</v>
      </c>
      <c r="H119" s="15"/>
      <c r="I119" s="16">
        <f>G119+H119</f>
        <v>69.5</v>
      </c>
    </row>
    <row r="120" spans="1:9" s="17" customFormat="1" ht="15.6">
      <c r="A120" s="12" t="s">
        <v>243</v>
      </c>
      <c r="B120" s="13" t="s">
        <v>247</v>
      </c>
      <c r="C120" s="13" t="s">
        <v>81</v>
      </c>
      <c r="D120" s="13" t="s">
        <v>253</v>
      </c>
      <c r="E120" s="12">
        <v>81</v>
      </c>
      <c r="F120" s="13" t="s">
        <v>49</v>
      </c>
      <c r="G120" s="14">
        <f>E120*0.7+F120*0.3</f>
        <v>79.5</v>
      </c>
      <c r="H120" s="15"/>
      <c r="I120" s="16">
        <f>G120+H120</f>
        <v>79.5</v>
      </c>
    </row>
    <row r="121" spans="1:9" s="17" customFormat="1" ht="15.6">
      <c r="A121" s="12" t="s">
        <v>243</v>
      </c>
      <c r="B121" s="13" t="s">
        <v>247</v>
      </c>
      <c r="C121" s="13" t="s">
        <v>15</v>
      </c>
      <c r="D121" s="13" t="s">
        <v>321</v>
      </c>
      <c r="E121" s="12">
        <v>73</v>
      </c>
      <c r="F121" s="13" t="s">
        <v>378</v>
      </c>
      <c r="G121" s="14">
        <f>E121*0.7+F121*0.3</f>
        <v>68.199999999999989</v>
      </c>
      <c r="H121" s="15"/>
      <c r="I121" s="16">
        <f>G121+H121</f>
        <v>68.199999999999989</v>
      </c>
    </row>
    <row r="122" spans="1:9" s="17" customFormat="1" ht="15.6">
      <c r="A122" s="12" t="s">
        <v>243</v>
      </c>
      <c r="B122" s="13" t="s">
        <v>247</v>
      </c>
      <c r="C122" s="13" t="s">
        <v>12</v>
      </c>
      <c r="D122" s="13" t="s">
        <v>287</v>
      </c>
      <c r="E122" s="12">
        <v>81</v>
      </c>
      <c r="F122" s="13" t="s">
        <v>14</v>
      </c>
      <c r="G122" s="14">
        <f>E122*0.7+F122*0.3</f>
        <v>74.699999999999989</v>
      </c>
      <c r="H122" s="15"/>
      <c r="I122" s="16">
        <f>G122+H122</f>
        <v>74.699999999999989</v>
      </c>
    </row>
    <row r="123" spans="1:9" s="17" customFormat="1" ht="15.6">
      <c r="A123" s="12" t="s">
        <v>134</v>
      </c>
      <c r="B123" s="13" t="s">
        <v>140</v>
      </c>
      <c r="C123" s="13" t="s">
        <v>50</v>
      </c>
      <c r="D123" s="13" t="s">
        <v>167</v>
      </c>
      <c r="E123" s="12">
        <v>67</v>
      </c>
      <c r="F123" s="13" t="s">
        <v>375</v>
      </c>
      <c r="G123" s="14">
        <f>E123*0.7+F123*0.3</f>
        <v>64.599999999999994</v>
      </c>
      <c r="H123" s="15"/>
      <c r="I123" s="16">
        <f>G123+H123</f>
        <v>64.599999999999994</v>
      </c>
    </row>
    <row r="124" spans="1:9" s="17" customFormat="1" ht="15.6">
      <c r="A124" s="12" t="s">
        <v>134</v>
      </c>
      <c r="B124" s="13" t="s">
        <v>140</v>
      </c>
      <c r="C124" s="13" t="s">
        <v>77</v>
      </c>
      <c r="D124" s="13" t="s">
        <v>165</v>
      </c>
      <c r="E124" s="12">
        <v>65</v>
      </c>
      <c r="F124" s="13" t="s">
        <v>43</v>
      </c>
      <c r="G124" s="14">
        <f>E124*0.7+F124*0.3</f>
        <v>66.2</v>
      </c>
      <c r="H124" s="15"/>
      <c r="I124" s="16">
        <f>G124+H124</f>
        <v>66.2</v>
      </c>
    </row>
    <row r="125" spans="1:9" s="17" customFormat="1" ht="15.6">
      <c r="A125" s="12" t="s">
        <v>134</v>
      </c>
      <c r="B125" s="13" t="s">
        <v>140</v>
      </c>
      <c r="C125" s="13" t="s">
        <v>63</v>
      </c>
      <c r="D125" s="13" t="s">
        <v>160</v>
      </c>
      <c r="E125" s="12">
        <v>67</v>
      </c>
      <c r="F125" s="13" t="s">
        <v>33</v>
      </c>
      <c r="G125" s="14">
        <f>E125*0.7+F125*0.3</f>
        <v>68.5</v>
      </c>
      <c r="H125" s="15"/>
      <c r="I125" s="16">
        <f>G125+H125</f>
        <v>68.5</v>
      </c>
    </row>
    <row r="126" spans="1:9" s="17" customFormat="1" ht="15.6">
      <c r="A126" s="12" t="s">
        <v>134</v>
      </c>
      <c r="B126" s="13" t="s">
        <v>140</v>
      </c>
      <c r="C126" s="13" t="s">
        <v>31</v>
      </c>
      <c r="D126" s="13" t="s">
        <v>203</v>
      </c>
      <c r="E126" s="12">
        <v>0</v>
      </c>
      <c r="F126" s="13" t="s">
        <v>104</v>
      </c>
      <c r="G126" s="14">
        <f>E126*0.7+F126*0.3</f>
        <v>0</v>
      </c>
      <c r="H126" s="15"/>
      <c r="I126" s="16">
        <f>G126+H126</f>
        <v>0</v>
      </c>
    </row>
    <row r="127" spans="1:9" s="17" customFormat="1" ht="15.6">
      <c r="A127" s="12" t="s">
        <v>134</v>
      </c>
      <c r="B127" s="13" t="s">
        <v>140</v>
      </c>
      <c r="C127" s="13" t="s">
        <v>20</v>
      </c>
      <c r="D127" s="13" t="s">
        <v>172</v>
      </c>
      <c r="E127" s="12">
        <v>68</v>
      </c>
      <c r="F127" s="13" t="s">
        <v>377</v>
      </c>
      <c r="G127" s="14">
        <f>E127*0.7+F127*0.3</f>
        <v>62.899999999999991</v>
      </c>
      <c r="H127" s="15"/>
      <c r="I127" s="16">
        <f>G127+H127</f>
        <v>62.899999999999991</v>
      </c>
    </row>
    <row r="128" spans="1:9" s="17" customFormat="1" ht="15.6">
      <c r="A128" s="12" t="s">
        <v>134</v>
      </c>
      <c r="B128" s="13" t="s">
        <v>140</v>
      </c>
      <c r="C128" s="13" t="s">
        <v>83</v>
      </c>
      <c r="D128" s="13" t="s">
        <v>162</v>
      </c>
      <c r="E128" s="12">
        <v>76</v>
      </c>
      <c r="F128" s="13" t="s">
        <v>374</v>
      </c>
      <c r="G128" s="14">
        <f>E128*0.7+F128*0.3</f>
        <v>68.199999999999989</v>
      </c>
      <c r="H128" s="15"/>
      <c r="I128" s="16">
        <f>G128+H128</f>
        <v>68.199999999999989</v>
      </c>
    </row>
    <row r="129" spans="1:9" s="17" customFormat="1" ht="15.6">
      <c r="A129" s="12" t="s">
        <v>134</v>
      </c>
      <c r="B129" s="13" t="s">
        <v>140</v>
      </c>
      <c r="C129" s="13" t="s">
        <v>68</v>
      </c>
      <c r="D129" s="13" t="s">
        <v>183</v>
      </c>
      <c r="E129" s="12">
        <v>62</v>
      </c>
      <c r="F129" s="13" t="s">
        <v>92</v>
      </c>
      <c r="G129" s="14">
        <f>E129*0.7+F129*0.3</f>
        <v>60.8</v>
      </c>
      <c r="H129" s="15"/>
      <c r="I129" s="16">
        <f>G129+H129</f>
        <v>60.8</v>
      </c>
    </row>
    <row r="130" spans="1:9" s="17" customFormat="1" ht="15.6">
      <c r="A130" s="12" t="s">
        <v>134</v>
      </c>
      <c r="B130" s="13" t="s">
        <v>140</v>
      </c>
      <c r="C130" s="13" t="s">
        <v>27</v>
      </c>
      <c r="D130" s="13" t="s">
        <v>161</v>
      </c>
      <c r="E130" s="12">
        <v>68</v>
      </c>
      <c r="F130" s="13" t="s">
        <v>43</v>
      </c>
      <c r="G130" s="14">
        <f>E130*0.7+F130*0.3</f>
        <v>68.3</v>
      </c>
      <c r="H130" s="15"/>
      <c r="I130" s="16">
        <f>G130+H130</f>
        <v>68.3</v>
      </c>
    </row>
    <row r="131" spans="1:9" s="17" customFormat="1" ht="15.6">
      <c r="A131" s="12" t="s">
        <v>134</v>
      </c>
      <c r="B131" s="13" t="s">
        <v>140</v>
      </c>
      <c r="C131" s="13" t="s">
        <v>23</v>
      </c>
      <c r="D131" s="13" t="s">
        <v>141</v>
      </c>
      <c r="E131" s="12">
        <v>83</v>
      </c>
      <c r="F131" s="13" t="s">
        <v>80</v>
      </c>
      <c r="G131" s="14">
        <f>E131*0.7+F131*0.3</f>
        <v>77</v>
      </c>
      <c r="H131" s="15"/>
      <c r="I131" s="16">
        <f>G131+H131</f>
        <v>77</v>
      </c>
    </row>
    <row r="132" spans="1:9" s="17" customFormat="1" ht="15.6">
      <c r="A132" s="12" t="s">
        <v>134</v>
      </c>
      <c r="B132" s="13" t="s">
        <v>140</v>
      </c>
      <c r="C132" s="13" t="s">
        <v>34</v>
      </c>
      <c r="D132" s="13" t="s">
        <v>157</v>
      </c>
      <c r="E132" s="12">
        <v>74.5</v>
      </c>
      <c r="F132" s="13" t="s">
        <v>92</v>
      </c>
      <c r="G132" s="14">
        <f>E132*0.7+F132*0.3</f>
        <v>69.55</v>
      </c>
      <c r="H132" s="15"/>
      <c r="I132" s="16">
        <f>G132+H132</f>
        <v>69.55</v>
      </c>
    </row>
    <row r="133" spans="1:9" s="17" customFormat="1" ht="15.6">
      <c r="A133" s="12" t="s">
        <v>134</v>
      </c>
      <c r="B133" s="13" t="s">
        <v>140</v>
      </c>
      <c r="C133" s="13" t="s">
        <v>41</v>
      </c>
      <c r="D133" s="13" t="s">
        <v>154</v>
      </c>
      <c r="E133" s="12">
        <v>72.5</v>
      </c>
      <c r="F133" s="13" t="s">
        <v>52</v>
      </c>
      <c r="G133" s="14">
        <f>E133*0.7+F133*0.3</f>
        <v>70.25</v>
      </c>
      <c r="H133" s="15"/>
      <c r="I133" s="16">
        <f>G133+H133</f>
        <v>70.25</v>
      </c>
    </row>
    <row r="134" spans="1:9" s="17" customFormat="1" ht="15.6">
      <c r="A134" s="12" t="s">
        <v>134</v>
      </c>
      <c r="B134" s="13" t="s">
        <v>140</v>
      </c>
      <c r="C134" s="13" t="s">
        <v>93</v>
      </c>
      <c r="D134" s="13" t="s">
        <v>178</v>
      </c>
      <c r="E134" s="12">
        <v>61.5</v>
      </c>
      <c r="F134" s="13" t="s">
        <v>11</v>
      </c>
      <c r="G134" s="14">
        <f>E134*0.7+F134*0.3</f>
        <v>61.349999999999994</v>
      </c>
      <c r="H134" s="15"/>
      <c r="I134" s="16">
        <f>G134+H134</f>
        <v>61.349999999999994</v>
      </c>
    </row>
    <row r="135" spans="1:9" s="17" customFormat="1" ht="15.6">
      <c r="A135" s="12" t="s">
        <v>134</v>
      </c>
      <c r="B135" s="13" t="s">
        <v>140</v>
      </c>
      <c r="C135" s="13" t="s">
        <v>56</v>
      </c>
      <c r="D135" s="13" t="s">
        <v>176</v>
      </c>
      <c r="E135" s="12">
        <v>60</v>
      </c>
      <c r="F135" s="13" t="s">
        <v>88</v>
      </c>
      <c r="G135" s="14">
        <f>E135*0.7+F135*0.3</f>
        <v>62.099999999999994</v>
      </c>
      <c r="H135" s="15"/>
      <c r="I135" s="16">
        <f>G135+H135</f>
        <v>62.099999999999994</v>
      </c>
    </row>
    <row r="136" spans="1:9" s="17" customFormat="1" ht="15.6">
      <c r="A136" s="12" t="s">
        <v>134</v>
      </c>
      <c r="B136" s="13" t="s">
        <v>140</v>
      </c>
      <c r="C136" s="13" t="s">
        <v>38</v>
      </c>
      <c r="D136" s="13" t="s">
        <v>190</v>
      </c>
      <c r="E136" s="12">
        <v>53.5</v>
      </c>
      <c r="F136" s="13" t="s">
        <v>99</v>
      </c>
      <c r="G136" s="14">
        <f>E136*0.7+F136*0.3</f>
        <v>56.649999999999991</v>
      </c>
      <c r="H136" s="15"/>
      <c r="I136" s="16">
        <f>G136+H136</f>
        <v>56.649999999999991</v>
      </c>
    </row>
    <row r="137" spans="1:9" s="17" customFormat="1" ht="15.6">
      <c r="A137" s="12" t="s">
        <v>134</v>
      </c>
      <c r="B137" s="13" t="s">
        <v>140</v>
      </c>
      <c r="C137" s="13" t="s">
        <v>89</v>
      </c>
      <c r="D137" s="13" t="s">
        <v>192</v>
      </c>
      <c r="E137" s="12">
        <v>58</v>
      </c>
      <c r="F137" s="13" t="s">
        <v>381</v>
      </c>
      <c r="G137" s="14">
        <f>E137*0.7+F137*0.3</f>
        <v>56.499999999999993</v>
      </c>
      <c r="H137" s="15"/>
      <c r="I137" s="16">
        <f>G137+H137</f>
        <v>56.499999999999993</v>
      </c>
    </row>
    <row r="138" spans="1:9" s="17" customFormat="1" ht="15.6">
      <c r="A138" s="12" t="s">
        <v>134</v>
      </c>
      <c r="B138" s="13" t="s">
        <v>140</v>
      </c>
      <c r="C138" s="13" t="s">
        <v>107</v>
      </c>
      <c r="D138" s="13" t="s">
        <v>202</v>
      </c>
      <c r="E138" s="12">
        <v>30</v>
      </c>
      <c r="F138" s="13" t="s">
        <v>99</v>
      </c>
      <c r="G138" s="14">
        <f>E138*0.7+F138*0.3</f>
        <v>40.200000000000003</v>
      </c>
      <c r="H138" s="15"/>
      <c r="I138" s="16">
        <f>G138+H138</f>
        <v>40.200000000000003</v>
      </c>
    </row>
    <row r="139" spans="1:9" s="17" customFormat="1" ht="15.6">
      <c r="A139" s="12" t="s">
        <v>134</v>
      </c>
      <c r="B139" s="13" t="s">
        <v>140</v>
      </c>
      <c r="C139" s="13" t="s">
        <v>36</v>
      </c>
      <c r="D139" s="13" t="s">
        <v>204</v>
      </c>
      <c r="E139" s="12">
        <v>0</v>
      </c>
      <c r="F139" s="13" t="s">
        <v>104</v>
      </c>
      <c r="G139" s="14">
        <f>E139*0.7+F139*0.3</f>
        <v>0</v>
      </c>
      <c r="H139" s="15"/>
      <c r="I139" s="16">
        <f>G139+H139</f>
        <v>0</v>
      </c>
    </row>
    <row r="140" spans="1:9" s="17" customFormat="1" ht="15.6">
      <c r="A140" s="12" t="s">
        <v>134</v>
      </c>
      <c r="B140" s="13" t="s">
        <v>140</v>
      </c>
      <c r="C140" s="13" t="s">
        <v>70</v>
      </c>
      <c r="D140" s="13" t="s">
        <v>158</v>
      </c>
      <c r="E140" s="12">
        <v>69.5</v>
      </c>
      <c r="F140" s="13" t="s">
        <v>43</v>
      </c>
      <c r="G140" s="14">
        <f>E140*0.7+F140*0.3</f>
        <v>69.349999999999994</v>
      </c>
      <c r="H140" s="15"/>
      <c r="I140" s="16">
        <f>G140+H140</f>
        <v>69.349999999999994</v>
      </c>
    </row>
    <row r="141" spans="1:9" s="17" customFormat="1" ht="15.6">
      <c r="A141" s="12" t="s">
        <v>134</v>
      </c>
      <c r="B141" s="13" t="s">
        <v>140</v>
      </c>
      <c r="C141" s="13" t="s">
        <v>44</v>
      </c>
      <c r="D141" s="13" t="s">
        <v>168</v>
      </c>
      <c r="E141" s="12">
        <v>70</v>
      </c>
      <c r="F141" s="13" t="s">
        <v>376</v>
      </c>
      <c r="G141" s="14">
        <f>E141*0.7+F141*0.3</f>
        <v>64.599999999999994</v>
      </c>
      <c r="H141" s="15"/>
      <c r="I141" s="16">
        <f>G141+H141</f>
        <v>64.599999999999994</v>
      </c>
    </row>
    <row r="142" spans="1:9" s="17" customFormat="1" ht="15.6">
      <c r="A142" s="12" t="s">
        <v>134</v>
      </c>
      <c r="B142" s="13" t="s">
        <v>140</v>
      </c>
      <c r="C142" s="13" t="s">
        <v>73</v>
      </c>
      <c r="D142" s="13" t="s">
        <v>200</v>
      </c>
      <c r="E142" s="12">
        <v>49</v>
      </c>
      <c r="F142" s="13" t="s">
        <v>376</v>
      </c>
      <c r="G142" s="14">
        <f>E142*0.7+F142*0.3</f>
        <v>49.9</v>
      </c>
      <c r="H142" s="15"/>
      <c r="I142" s="16">
        <f>G142+H142</f>
        <v>49.9</v>
      </c>
    </row>
    <row r="143" spans="1:9" s="17" customFormat="1" ht="15.6">
      <c r="A143" s="12" t="s">
        <v>134</v>
      </c>
      <c r="B143" s="13" t="s">
        <v>140</v>
      </c>
      <c r="C143" s="13" t="s">
        <v>47</v>
      </c>
      <c r="D143" s="13" t="s">
        <v>171</v>
      </c>
      <c r="E143" s="12">
        <v>63.5</v>
      </c>
      <c r="F143" s="13" t="s">
        <v>99</v>
      </c>
      <c r="G143" s="14">
        <f>E143*0.7+F143*0.3</f>
        <v>63.649999999999991</v>
      </c>
      <c r="H143" s="15"/>
      <c r="I143" s="16">
        <f>G143+H143</f>
        <v>63.649999999999991</v>
      </c>
    </row>
    <row r="144" spans="1:9" s="17" customFormat="1" ht="15.6">
      <c r="A144" s="12" t="s">
        <v>134</v>
      </c>
      <c r="B144" s="13" t="s">
        <v>140</v>
      </c>
      <c r="C144" s="13" t="s">
        <v>53</v>
      </c>
      <c r="D144" s="13" t="s">
        <v>149</v>
      </c>
      <c r="E144" s="12">
        <v>71</v>
      </c>
      <c r="F144" s="13" t="s">
        <v>29</v>
      </c>
      <c r="G144" s="14">
        <f>E144*0.7+F144*0.3</f>
        <v>72.8</v>
      </c>
      <c r="H144" s="15"/>
      <c r="I144" s="16">
        <f>G144+H144</f>
        <v>72.8</v>
      </c>
    </row>
    <row r="145" spans="1:9" s="17" customFormat="1" ht="15.6">
      <c r="A145" s="12" t="s">
        <v>134</v>
      </c>
      <c r="B145" s="13" t="s">
        <v>140</v>
      </c>
      <c r="C145" s="13" t="s">
        <v>109</v>
      </c>
      <c r="D145" s="13" t="s">
        <v>163</v>
      </c>
      <c r="E145" s="12">
        <v>71</v>
      </c>
      <c r="F145" s="13" t="s">
        <v>92</v>
      </c>
      <c r="G145" s="14">
        <f>E145*0.7+F145*0.3</f>
        <v>67.099999999999994</v>
      </c>
      <c r="H145" s="15"/>
      <c r="I145" s="16">
        <f>G145+H145</f>
        <v>67.099999999999994</v>
      </c>
    </row>
    <row r="146" spans="1:9" s="17" customFormat="1" ht="15.6">
      <c r="A146" s="12" t="s">
        <v>134</v>
      </c>
      <c r="B146" s="13" t="s">
        <v>140</v>
      </c>
      <c r="C146" s="13" t="s">
        <v>97</v>
      </c>
      <c r="D146" s="13" t="s">
        <v>166</v>
      </c>
      <c r="E146" s="12">
        <v>66</v>
      </c>
      <c r="F146" s="13" t="s">
        <v>17</v>
      </c>
      <c r="G146" s="14">
        <f>E146*0.7+F146*0.3</f>
        <v>64.8</v>
      </c>
      <c r="H146" s="15"/>
      <c r="I146" s="16">
        <f>G146+H146</f>
        <v>64.8</v>
      </c>
    </row>
    <row r="147" spans="1:9" s="17" customFormat="1" ht="15.6">
      <c r="A147" s="12" t="s">
        <v>134</v>
      </c>
      <c r="B147" s="13" t="s">
        <v>140</v>
      </c>
      <c r="C147" s="13" t="s">
        <v>60</v>
      </c>
      <c r="D147" s="13" t="s">
        <v>205</v>
      </c>
      <c r="E147" s="12">
        <v>0</v>
      </c>
      <c r="F147" s="13" t="s">
        <v>104</v>
      </c>
      <c r="G147" s="14">
        <f>E147*0.7+F147*0.3</f>
        <v>0</v>
      </c>
      <c r="H147" s="15"/>
      <c r="I147" s="16">
        <f>G147+H147</f>
        <v>0</v>
      </c>
    </row>
    <row r="148" spans="1:9" s="17" customFormat="1" ht="15.6">
      <c r="A148" s="12" t="s">
        <v>134</v>
      </c>
      <c r="B148" s="13" t="s">
        <v>140</v>
      </c>
      <c r="C148" s="13" t="s">
        <v>66</v>
      </c>
      <c r="D148" s="13" t="s">
        <v>164</v>
      </c>
      <c r="E148" s="12">
        <v>65</v>
      </c>
      <c r="F148" s="13" t="s">
        <v>131</v>
      </c>
      <c r="G148" s="14">
        <f>E148*0.7+F148*0.3</f>
        <v>66.5</v>
      </c>
      <c r="H148" s="15"/>
      <c r="I148" s="16">
        <f>G148+H148</f>
        <v>66.5</v>
      </c>
    </row>
    <row r="149" spans="1:9" s="17" customFormat="1" ht="15.6">
      <c r="A149" s="12" t="s">
        <v>134</v>
      </c>
      <c r="B149" s="13" t="s">
        <v>140</v>
      </c>
      <c r="C149" s="13" t="s">
        <v>86</v>
      </c>
      <c r="D149" s="13" t="s">
        <v>148</v>
      </c>
      <c r="E149" s="12">
        <v>72</v>
      </c>
      <c r="F149" s="19" t="s">
        <v>62</v>
      </c>
      <c r="G149" s="14">
        <f>E149*0.7+F149*0.3</f>
        <v>72.900000000000006</v>
      </c>
      <c r="H149" s="15"/>
      <c r="I149" s="16">
        <f>G149+H149</f>
        <v>72.900000000000006</v>
      </c>
    </row>
    <row r="150" spans="1:9" s="17" customFormat="1" ht="15.6">
      <c r="A150" s="12" t="s">
        <v>134</v>
      </c>
      <c r="B150" s="13" t="s">
        <v>140</v>
      </c>
      <c r="C150" s="13" t="s">
        <v>81</v>
      </c>
      <c r="D150" s="13" t="s">
        <v>188</v>
      </c>
      <c r="E150" s="12">
        <v>58</v>
      </c>
      <c r="F150" s="13" t="s">
        <v>379</v>
      </c>
      <c r="G150" s="14">
        <f>E150*0.7+F150*0.3</f>
        <v>57.399999999999991</v>
      </c>
      <c r="H150" s="15"/>
      <c r="I150" s="16">
        <f>G150+H150</f>
        <v>57.399999999999991</v>
      </c>
    </row>
    <row r="151" spans="1:9" s="17" customFormat="1" ht="15.6">
      <c r="A151" s="12" t="s">
        <v>134</v>
      </c>
      <c r="B151" s="13" t="s">
        <v>140</v>
      </c>
      <c r="C151" s="13" t="s">
        <v>15</v>
      </c>
      <c r="D151" s="13" t="s">
        <v>143</v>
      </c>
      <c r="E151" s="12">
        <v>75</v>
      </c>
      <c r="F151" s="13" t="s">
        <v>72</v>
      </c>
      <c r="G151" s="14">
        <f>E151*0.7+F151*0.3</f>
        <v>76.2</v>
      </c>
      <c r="H151" s="15"/>
      <c r="I151" s="16">
        <f>G151+H151</f>
        <v>76.2</v>
      </c>
    </row>
    <row r="152" spans="1:9" s="17" customFormat="1" ht="15.6">
      <c r="A152" s="12" t="s">
        <v>134</v>
      </c>
      <c r="B152" s="13" t="s">
        <v>140</v>
      </c>
      <c r="C152" s="13" t="s">
        <v>12</v>
      </c>
      <c r="D152" s="13" t="s">
        <v>191</v>
      </c>
      <c r="E152" s="12">
        <v>52</v>
      </c>
      <c r="F152" s="13" t="s">
        <v>88</v>
      </c>
      <c r="G152" s="14">
        <f>E152*0.7+F152*0.3</f>
        <v>56.5</v>
      </c>
      <c r="H152" s="15"/>
      <c r="I152" s="16">
        <f>G152+H152</f>
        <v>56.5</v>
      </c>
    </row>
    <row r="153" spans="1:9" s="17" customFormat="1" ht="15.6">
      <c r="A153" s="12" t="s">
        <v>134</v>
      </c>
      <c r="B153" s="13" t="s">
        <v>135</v>
      </c>
      <c r="C153" s="13" t="s">
        <v>50</v>
      </c>
      <c r="D153" s="13" t="s">
        <v>193</v>
      </c>
      <c r="E153" s="12">
        <v>53</v>
      </c>
      <c r="F153" s="13" t="s">
        <v>80</v>
      </c>
      <c r="G153" s="14">
        <f>E153*0.7+F153*0.3</f>
        <v>55.999999999999993</v>
      </c>
      <c r="H153" s="15"/>
      <c r="I153" s="16">
        <f>G153+H153</f>
        <v>55.999999999999993</v>
      </c>
    </row>
    <row r="154" spans="1:9" s="17" customFormat="1" ht="15.6">
      <c r="A154" s="12" t="s">
        <v>134</v>
      </c>
      <c r="B154" s="13" t="s">
        <v>135</v>
      </c>
      <c r="C154" s="13" t="s">
        <v>77</v>
      </c>
      <c r="D154" s="13" t="s">
        <v>156</v>
      </c>
      <c r="E154" s="12">
        <v>68</v>
      </c>
      <c r="F154" s="13" t="s">
        <v>46</v>
      </c>
      <c r="G154" s="14">
        <f>E154*0.7+F154*0.3</f>
        <v>69.8</v>
      </c>
      <c r="H154" s="15"/>
      <c r="I154" s="16">
        <f>G154+H154</f>
        <v>69.8</v>
      </c>
    </row>
    <row r="155" spans="1:9" s="17" customFormat="1" ht="15.6">
      <c r="A155" s="12" t="s">
        <v>134</v>
      </c>
      <c r="B155" s="13" t="s">
        <v>135</v>
      </c>
      <c r="C155" s="13" t="s">
        <v>63</v>
      </c>
      <c r="D155" s="13" t="s">
        <v>195</v>
      </c>
      <c r="E155" s="12">
        <v>53</v>
      </c>
      <c r="F155" s="13" t="s">
        <v>17</v>
      </c>
      <c r="G155" s="14">
        <f>E155*0.7+F155*0.3</f>
        <v>55.699999999999989</v>
      </c>
      <c r="H155" s="15"/>
      <c r="I155" s="16">
        <f>G155+H155</f>
        <v>55.699999999999989</v>
      </c>
    </row>
    <row r="156" spans="1:9" s="17" customFormat="1" ht="15.6">
      <c r="A156" s="12" t="s">
        <v>134</v>
      </c>
      <c r="B156" s="13" t="s">
        <v>135</v>
      </c>
      <c r="C156" s="13" t="s">
        <v>31</v>
      </c>
      <c r="D156" s="13" t="s">
        <v>147</v>
      </c>
      <c r="E156" s="12">
        <v>77</v>
      </c>
      <c r="F156" s="13" t="s">
        <v>76</v>
      </c>
      <c r="G156" s="14">
        <f>E156*0.7+F156*0.3</f>
        <v>74.3</v>
      </c>
      <c r="H156" s="15"/>
      <c r="I156" s="16">
        <f>G156+H156</f>
        <v>74.3</v>
      </c>
    </row>
    <row r="157" spans="1:9" s="17" customFormat="1" ht="15.6">
      <c r="A157" s="12" t="s">
        <v>134</v>
      </c>
      <c r="B157" s="13" t="s">
        <v>135</v>
      </c>
      <c r="C157" s="13" t="s">
        <v>20</v>
      </c>
      <c r="D157" s="13" t="s">
        <v>201</v>
      </c>
      <c r="E157" s="12">
        <v>46</v>
      </c>
      <c r="F157" s="13" t="s">
        <v>379</v>
      </c>
      <c r="G157" s="14">
        <f>E157*0.7+F157*0.3</f>
        <v>49</v>
      </c>
      <c r="H157" s="15"/>
      <c r="I157" s="16">
        <f>G157+H157</f>
        <v>49</v>
      </c>
    </row>
    <row r="158" spans="1:9" s="17" customFormat="1" ht="15.6">
      <c r="A158" s="12" t="s">
        <v>134</v>
      </c>
      <c r="B158" s="13" t="s">
        <v>135</v>
      </c>
      <c r="C158" s="13" t="s">
        <v>83</v>
      </c>
      <c r="D158" s="13" t="s">
        <v>206</v>
      </c>
      <c r="E158" s="12">
        <v>0</v>
      </c>
      <c r="F158" s="13" t="s">
        <v>104</v>
      </c>
      <c r="G158" s="14">
        <f>E158*0.7+F158*0.3</f>
        <v>0</v>
      </c>
      <c r="H158" s="15"/>
      <c r="I158" s="16">
        <f>G158+H158</f>
        <v>0</v>
      </c>
    </row>
    <row r="159" spans="1:9" s="17" customFormat="1" ht="15.6">
      <c r="A159" s="12" t="s">
        <v>134</v>
      </c>
      <c r="B159" s="13" t="s">
        <v>135</v>
      </c>
      <c r="C159" s="13" t="s">
        <v>68</v>
      </c>
      <c r="D159" s="13" t="s">
        <v>151</v>
      </c>
      <c r="E159" s="12">
        <v>71</v>
      </c>
      <c r="F159" s="13" t="s">
        <v>59</v>
      </c>
      <c r="G159" s="14">
        <f>E159*0.7+F159*0.3</f>
        <v>71.599999999999994</v>
      </c>
      <c r="H159" s="15"/>
      <c r="I159" s="16">
        <f>G159+H159</f>
        <v>71.599999999999994</v>
      </c>
    </row>
    <row r="160" spans="1:9" s="17" customFormat="1" ht="15.6">
      <c r="A160" s="12" t="s">
        <v>134</v>
      </c>
      <c r="B160" s="13" t="s">
        <v>135</v>
      </c>
      <c r="C160" s="13" t="s">
        <v>27</v>
      </c>
      <c r="D160" s="13" t="s">
        <v>180</v>
      </c>
      <c r="E160" s="12">
        <v>63</v>
      </c>
      <c r="F160" s="13" t="s">
        <v>378</v>
      </c>
      <c r="G160" s="14">
        <f>E160*0.7+F160*0.3</f>
        <v>61.199999999999989</v>
      </c>
      <c r="H160" s="15">
        <v>2.5</v>
      </c>
      <c r="I160" s="16">
        <f>G160+H160</f>
        <v>63.699999999999989</v>
      </c>
    </row>
    <row r="161" spans="1:9" s="17" customFormat="1" ht="15.6">
      <c r="A161" s="12" t="s">
        <v>134</v>
      </c>
      <c r="B161" s="13" t="s">
        <v>135</v>
      </c>
      <c r="C161" s="13" t="s">
        <v>23</v>
      </c>
      <c r="D161" s="13" t="s">
        <v>207</v>
      </c>
      <c r="E161" s="12">
        <v>0</v>
      </c>
      <c r="F161" s="13" t="s">
        <v>104</v>
      </c>
      <c r="G161" s="14">
        <f>E161*0.7+F161*0.3</f>
        <v>0</v>
      </c>
      <c r="H161" s="15"/>
      <c r="I161" s="16">
        <f>G161+H161</f>
        <v>0</v>
      </c>
    </row>
    <row r="162" spans="1:9" s="17" customFormat="1" ht="15.6">
      <c r="A162" s="12" t="s">
        <v>134</v>
      </c>
      <c r="B162" s="13" t="s">
        <v>135</v>
      </c>
      <c r="C162" s="13" t="s">
        <v>34</v>
      </c>
      <c r="D162" s="13" t="s">
        <v>174</v>
      </c>
      <c r="E162" s="12">
        <v>57.5</v>
      </c>
      <c r="F162" s="13" t="s">
        <v>46</v>
      </c>
      <c r="G162" s="14">
        <f>E162*0.7+F162*0.3</f>
        <v>62.45</v>
      </c>
      <c r="H162" s="15"/>
      <c r="I162" s="16">
        <f>G162+H162</f>
        <v>62.45</v>
      </c>
    </row>
    <row r="163" spans="1:9" s="17" customFormat="1" ht="15.6">
      <c r="A163" s="12" t="s">
        <v>134</v>
      </c>
      <c r="B163" s="13" t="s">
        <v>135</v>
      </c>
      <c r="C163" s="13" t="s">
        <v>41</v>
      </c>
      <c r="D163" s="13" t="s">
        <v>182</v>
      </c>
      <c r="E163" s="12">
        <v>60</v>
      </c>
      <c r="F163" s="13" t="s">
        <v>80</v>
      </c>
      <c r="G163" s="14">
        <f>E163*0.7+F163*0.3</f>
        <v>60.9</v>
      </c>
      <c r="H163" s="15"/>
      <c r="I163" s="16">
        <f>G163+H163</f>
        <v>60.9</v>
      </c>
    </row>
    <row r="164" spans="1:9" s="17" customFormat="1" ht="15.6">
      <c r="A164" s="12" t="s">
        <v>134</v>
      </c>
      <c r="B164" s="13" t="s">
        <v>135</v>
      </c>
      <c r="C164" s="13" t="s">
        <v>93</v>
      </c>
      <c r="D164" s="13" t="s">
        <v>177</v>
      </c>
      <c r="E164" s="12">
        <v>63</v>
      </c>
      <c r="F164" s="13" t="s">
        <v>375</v>
      </c>
      <c r="G164" s="14">
        <f>E164*0.7+F164*0.3</f>
        <v>61.8</v>
      </c>
      <c r="H164" s="15"/>
      <c r="I164" s="16">
        <f>G164+H164</f>
        <v>61.8</v>
      </c>
    </row>
    <row r="165" spans="1:9" s="17" customFormat="1" ht="15.6">
      <c r="A165" s="12" t="s">
        <v>134</v>
      </c>
      <c r="B165" s="13" t="s">
        <v>135</v>
      </c>
      <c r="C165" s="13" t="s">
        <v>56</v>
      </c>
      <c r="D165" s="13" t="s">
        <v>198</v>
      </c>
      <c r="E165" s="12">
        <v>52</v>
      </c>
      <c r="F165" s="13" t="s">
        <v>92</v>
      </c>
      <c r="G165" s="14">
        <f>E165*0.7+F165*0.3</f>
        <v>53.8</v>
      </c>
      <c r="H165" s="15"/>
      <c r="I165" s="16">
        <f>G165+H165</f>
        <v>53.8</v>
      </c>
    </row>
    <row r="166" spans="1:9" s="17" customFormat="1" ht="15.6">
      <c r="A166" s="12" t="s">
        <v>134</v>
      </c>
      <c r="B166" s="13" t="s">
        <v>135</v>
      </c>
      <c r="C166" s="13" t="s">
        <v>38</v>
      </c>
      <c r="D166" s="13" t="s">
        <v>136</v>
      </c>
      <c r="E166" s="12">
        <v>84</v>
      </c>
      <c r="F166" s="13" t="s">
        <v>137</v>
      </c>
      <c r="G166" s="14">
        <f>E166*0.7+F166*0.3</f>
        <v>83.399999999999991</v>
      </c>
      <c r="H166" s="15"/>
      <c r="I166" s="16">
        <f>G166+H166</f>
        <v>83.399999999999991</v>
      </c>
    </row>
    <row r="167" spans="1:9" s="17" customFormat="1" ht="15.6">
      <c r="A167" s="12" t="s">
        <v>134</v>
      </c>
      <c r="B167" s="13" t="s">
        <v>135</v>
      </c>
      <c r="C167" s="13" t="s">
        <v>89</v>
      </c>
      <c r="D167" s="13" t="s">
        <v>208</v>
      </c>
      <c r="E167" s="12">
        <v>0</v>
      </c>
      <c r="F167" s="13" t="s">
        <v>104</v>
      </c>
      <c r="G167" s="14">
        <f>E167*0.7+F167*0.3</f>
        <v>0</v>
      </c>
      <c r="H167" s="15"/>
      <c r="I167" s="16">
        <f>G167+H167</f>
        <v>0</v>
      </c>
    </row>
    <row r="168" spans="1:9" s="17" customFormat="1" ht="15.6">
      <c r="A168" s="12" t="s">
        <v>134</v>
      </c>
      <c r="B168" s="13" t="s">
        <v>135</v>
      </c>
      <c r="C168" s="13" t="s">
        <v>107</v>
      </c>
      <c r="D168" s="13" t="s">
        <v>139</v>
      </c>
      <c r="E168" s="12">
        <v>79</v>
      </c>
      <c r="F168" s="13" t="s">
        <v>22</v>
      </c>
      <c r="G168" s="14">
        <f>E168*0.7+F168*0.3</f>
        <v>79.3</v>
      </c>
      <c r="H168" s="15"/>
      <c r="I168" s="16">
        <f>G168+H168</f>
        <v>79.3</v>
      </c>
    </row>
    <row r="169" spans="1:9" s="17" customFormat="1" ht="15.6">
      <c r="A169" s="12" t="s">
        <v>134</v>
      </c>
      <c r="B169" s="13" t="s">
        <v>135</v>
      </c>
      <c r="C169" s="13" t="s">
        <v>36</v>
      </c>
      <c r="D169" s="13" t="s">
        <v>150</v>
      </c>
      <c r="E169" s="12">
        <v>70.5</v>
      </c>
      <c r="F169" s="13" t="s">
        <v>49</v>
      </c>
      <c r="G169" s="14">
        <f>E169*0.7+F169*0.3</f>
        <v>72.149999999999991</v>
      </c>
      <c r="H169" s="15"/>
      <c r="I169" s="16">
        <f>G169+H169</f>
        <v>72.149999999999991</v>
      </c>
    </row>
    <row r="170" spans="1:9" s="17" customFormat="1" ht="15.6">
      <c r="A170" s="12" t="s">
        <v>134</v>
      </c>
      <c r="B170" s="13" t="s">
        <v>135</v>
      </c>
      <c r="C170" s="13" t="s">
        <v>70</v>
      </c>
      <c r="D170" s="13" t="s">
        <v>187</v>
      </c>
      <c r="E170" s="12">
        <v>57</v>
      </c>
      <c r="F170" s="13" t="s">
        <v>80</v>
      </c>
      <c r="G170" s="14">
        <f>E170*0.7+F170*0.3</f>
        <v>58.8</v>
      </c>
      <c r="H170" s="15"/>
      <c r="I170" s="16">
        <f>G170+H170</f>
        <v>58.8</v>
      </c>
    </row>
    <row r="171" spans="1:9" s="17" customFormat="1" ht="15.6">
      <c r="A171" s="12" t="s">
        <v>134</v>
      </c>
      <c r="B171" s="13" t="s">
        <v>135</v>
      </c>
      <c r="C171" s="13" t="s">
        <v>44</v>
      </c>
      <c r="D171" s="13" t="s">
        <v>194</v>
      </c>
      <c r="E171" s="12">
        <v>54</v>
      </c>
      <c r="F171" s="13" t="s">
        <v>14</v>
      </c>
      <c r="G171" s="14">
        <f>E171*0.7+F171*0.3</f>
        <v>55.8</v>
      </c>
      <c r="H171" s="15"/>
      <c r="I171" s="16">
        <f>G171+H171</f>
        <v>55.8</v>
      </c>
    </row>
    <row r="172" spans="1:9" s="17" customFormat="1" ht="15.6">
      <c r="A172" s="12" t="s">
        <v>134</v>
      </c>
      <c r="B172" s="13" t="s">
        <v>135</v>
      </c>
      <c r="C172" s="13" t="s">
        <v>73</v>
      </c>
      <c r="D172" s="13" t="s">
        <v>209</v>
      </c>
      <c r="E172" s="12">
        <v>0</v>
      </c>
      <c r="F172" s="13" t="s">
        <v>104</v>
      </c>
      <c r="G172" s="14">
        <f>E172*0.7+F172*0.3</f>
        <v>0</v>
      </c>
      <c r="H172" s="15"/>
      <c r="I172" s="16">
        <f>G172+H172</f>
        <v>0</v>
      </c>
    </row>
    <row r="173" spans="1:9" s="17" customFormat="1" ht="15.6">
      <c r="A173" s="12" t="s">
        <v>134</v>
      </c>
      <c r="B173" s="13" t="s">
        <v>135</v>
      </c>
      <c r="C173" s="13" t="s">
        <v>47</v>
      </c>
      <c r="D173" s="13" t="s">
        <v>196</v>
      </c>
      <c r="E173" s="12">
        <v>57</v>
      </c>
      <c r="F173" s="13" t="s">
        <v>382</v>
      </c>
      <c r="G173" s="14">
        <f>E173*0.7+F173*0.3</f>
        <v>54.3</v>
      </c>
      <c r="H173" s="15"/>
      <c r="I173" s="16">
        <f>G173+H173</f>
        <v>54.3</v>
      </c>
    </row>
    <row r="174" spans="1:9" s="17" customFormat="1" ht="15.6">
      <c r="A174" s="12" t="s">
        <v>134</v>
      </c>
      <c r="B174" s="13" t="s">
        <v>135</v>
      </c>
      <c r="C174" s="13" t="s">
        <v>53</v>
      </c>
      <c r="D174" s="13" t="s">
        <v>186</v>
      </c>
      <c r="E174" s="12">
        <v>59</v>
      </c>
      <c r="F174" s="13" t="s">
        <v>11</v>
      </c>
      <c r="G174" s="14">
        <f>E174*0.7+F174*0.3</f>
        <v>59.599999999999994</v>
      </c>
      <c r="H174" s="15"/>
      <c r="I174" s="16">
        <f>G174+H174</f>
        <v>59.599999999999994</v>
      </c>
    </row>
    <row r="175" spans="1:9" s="17" customFormat="1" ht="15.6">
      <c r="A175" s="12" t="s">
        <v>134</v>
      </c>
      <c r="B175" s="13" t="s">
        <v>135</v>
      </c>
      <c r="C175" s="13" t="s">
        <v>109</v>
      </c>
      <c r="D175" s="13" t="s">
        <v>210</v>
      </c>
      <c r="E175" s="12">
        <v>0</v>
      </c>
      <c r="F175" s="13" t="s">
        <v>104</v>
      </c>
      <c r="G175" s="14">
        <f>E175*0.7+F175*0.3</f>
        <v>0</v>
      </c>
      <c r="H175" s="15"/>
      <c r="I175" s="16">
        <f>G175+H175</f>
        <v>0</v>
      </c>
    </row>
    <row r="176" spans="1:9" s="17" customFormat="1" ht="15.6">
      <c r="A176" s="12" t="s">
        <v>134</v>
      </c>
      <c r="B176" s="13" t="s">
        <v>135</v>
      </c>
      <c r="C176" s="13" t="s">
        <v>97</v>
      </c>
      <c r="D176" s="13" t="s">
        <v>189</v>
      </c>
      <c r="E176" s="12">
        <v>60</v>
      </c>
      <c r="F176" s="13" t="s">
        <v>380</v>
      </c>
      <c r="G176" s="14">
        <f>E176*0.7+F176*0.3</f>
        <v>56.7</v>
      </c>
      <c r="H176" s="15"/>
      <c r="I176" s="16">
        <f>G176+H176</f>
        <v>56.7</v>
      </c>
    </row>
    <row r="177" spans="1:9" s="17" customFormat="1" ht="15.6">
      <c r="A177" s="12" t="s">
        <v>134</v>
      </c>
      <c r="B177" s="13" t="s">
        <v>135</v>
      </c>
      <c r="C177" s="13" t="s">
        <v>60</v>
      </c>
      <c r="D177" s="13" t="s">
        <v>173</v>
      </c>
      <c r="E177" s="12">
        <v>59</v>
      </c>
      <c r="F177" s="13" t="s">
        <v>55</v>
      </c>
      <c r="G177" s="14">
        <f>E177*0.7+F177*0.3</f>
        <v>62.599999999999994</v>
      </c>
      <c r="H177" s="15"/>
      <c r="I177" s="16">
        <f>G177+H177</f>
        <v>62.599999999999994</v>
      </c>
    </row>
    <row r="178" spans="1:9" s="17" customFormat="1" ht="15.6">
      <c r="A178" s="12" t="s">
        <v>134</v>
      </c>
      <c r="B178" s="13" t="s">
        <v>135</v>
      </c>
      <c r="C178" s="13" t="s">
        <v>66</v>
      </c>
      <c r="D178" s="13" t="s">
        <v>169</v>
      </c>
      <c r="E178" s="12">
        <v>65.5</v>
      </c>
      <c r="F178" s="13" t="s">
        <v>11</v>
      </c>
      <c r="G178" s="14">
        <f>E178*0.7+F178*0.3</f>
        <v>64.149999999999991</v>
      </c>
      <c r="H178" s="15"/>
      <c r="I178" s="16">
        <f>G178+H178</f>
        <v>64.149999999999991</v>
      </c>
    </row>
    <row r="179" spans="1:9" s="17" customFormat="1" ht="15.6">
      <c r="A179" s="12" t="s">
        <v>134</v>
      </c>
      <c r="B179" s="13" t="s">
        <v>135</v>
      </c>
      <c r="C179" s="13" t="s">
        <v>86</v>
      </c>
      <c r="D179" s="13" t="s">
        <v>211</v>
      </c>
      <c r="E179" s="12">
        <v>0</v>
      </c>
      <c r="F179" s="13" t="s">
        <v>104</v>
      </c>
      <c r="G179" s="14">
        <f>E179*0.7+F179*0.3</f>
        <v>0</v>
      </c>
      <c r="H179" s="15"/>
      <c r="I179" s="16">
        <f>G179+H179</f>
        <v>0</v>
      </c>
    </row>
    <row r="180" spans="1:9" s="17" customFormat="1" ht="15.6">
      <c r="A180" s="12" t="s">
        <v>134</v>
      </c>
      <c r="B180" s="13" t="s">
        <v>135</v>
      </c>
      <c r="C180" s="13" t="s">
        <v>81</v>
      </c>
      <c r="D180" s="13" t="s">
        <v>159</v>
      </c>
      <c r="E180" s="12">
        <v>73</v>
      </c>
      <c r="F180" s="13" t="s">
        <v>14</v>
      </c>
      <c r="G180" s="14">
        <f>E180*0.7+F180*0.3</f>
        <v>69.099999999999994</v>
      </c>
      <c r="H180" s="15"/>
      <c r="I180" s="16">
        <f>G180+H180</f>
        <v>69.099999999999994</v>
      </c>
    </row>
    <row r="181" spans="1:9" s="17" customFormat="1" ht="15.6">
      <c r="A181" s="12" t="s">
        <v>134</v>
      </c>
      <c r="B181" s="13" t="s">
        <v>135</v>
      </c>
      <c r="C181" s="13" t="s">
        <v>15</v>
      </c>
      <c r="D181" s="13" t="s">
        <v>138</v>
      </c>
      <c r="E181" s="12">
        <v>85</v>
      </c>
      <c r="F181" s="13" t="s">
        <v>49</v>
      </c>
      <c r="G181" s="14">
        <f>E181*0.7+F181*0.3</f>
        <v>82.3</v>
      </c>
      <c r="H181" s="15"/>
      <c r="I181" s="16">
        <f>G181+H181</f>
        <v>82.3</v>
      </c>
    </row>
    <row r="182" spans="1:9" s="17" customFormat="1" ht="15.6">
      <c r="A182" s="12" t="s">
        <v>134</v>
      </c>
      <c r="B182" s="13" t="s">
        <v>135</v>
      </c>
      <c r="C182" s="13" t="s">
        <v>12</v>
      </c>
      <c r="D182" s="13" t="s">
        <v>153</v>
      </c>
      <c r="E182" s="12">
        <v>69</v>
      </c>
      <c r="F182" s="13" t="s">
        <v>46</v>
      </c>
      <c r="G182" s="14">
        <f>E182*0.7+F182*0.3</f>
        <v>70.5</v>
      </c>
      <c r="H182" s="15"/>
      <c r="I182" s="16">
        <f>G182+H182</f>
        <v>70.5</v>
      </c>
    </row>
    <row r="183" spans="1:9" s="17" customFormat="1" ht="15.6">
      <c r="A183" s="12" t="s">
        <v>134</v>
      </c>
      <c r="B183" s="13" t="s">
        <v>115</v>
      </c>
      <c r="C183" s="13" t="s">
        <v>50</v>
      </c>
      <c r="D183" s="13" t="s">
        <v>197</v>
      </c>
      <c r="E183" s="12">
        <v>53.5</v>
      </c>
      <c r="F183" s="13" t="s">
        <v>379</v>
      </c>
      <c r="G183" s="14">
        <f>E183*0.7+F183*0.3</f>
        <v>54.25</v>
      </c>
      <c r="H183" s="15"/>
      <c r="I183" s="16">
        <f>G183+H183</f>
        <v>54.25</v>
      </c>
    </row>
    <row r="184" spans="1:9" s="17" customFormat="1" ht="15.6">
      <c r="A184" s="12" t="s">
        <v>134</v>
      </c>
      <c r="B184" s="13" t="s">
        <v>115</v>
      </c>
      <c r="C184" s="13" t="s">
        <v>77</v>
      </c>
      <c r="D184" s="13" t="s">
        <v>184</v>
      </c>
      <c r="E184" s="12">
        <v>62</v>
      </c>
      <c r="F184" s="13" t="s">
        <v>379</v>
      </c>
      <c r="G184" s="14">
        <f>E184*0.7+F184*0.3</f>
        <v>60.2</v>
      </c>
      <c r="H184" s="15"/>
      <c r="I184" s="16">
        <f>G184+H184</f>
        <v>60.2</v>
      </c>
    </row>
    <row r="185" spans="1:9" s="17" customFormat="1" ht="15.6">
      <c r="A185" s="12" t="s">
        <v>134</v>
      </c>
      <c r="B185" s="13" t="s">
        <v>115</v>
      </c>
      <c r="C185" s="13" t="s">
        <v>63</v>
      </c>
      <c r="D185" s="13" t="s">
        <v>199</v>
      </c>
      <c r="E185" s="12">
        <v>52</v>
      </c>
      <c r="F185" s="13" t="s">
        <v>378</v>
      </c>
      <c r="G185" s="14">
        <f>E185*0.7+F185*0.3</f>
        <v>53.5</v>
      </c>
      <c r="H185" s="15"/>
      <c r="I185" s="16">
        <f>G185+H185</f>
        <v>53.5</v>
      </c>
    </row>
    <row r="186" spans="1:9" s="17" customFormat="1" ht="15.6">
      <c r="A186" s="12" t="s">
        <v>134</v>
      </c>
      <c r="B186" s="13" t="s">
        <v>115</v>
      </c>
      <c r="C186" s="13" t="s">
        <v>31</v>
      </c>
      <c r="D186" s="13" t="s">
        <v>185</v>
      </c>
      <c r="E186" s="12">
        <v>58</v>
      </c>
      <c r="F186" s="13" t="s">
        <v>52</v>
      </c>
      <c r="G186" s="14">
        <f>E186*0.7+F186*0.3</f>
        <v>60.099999999999994</v>
      </c>
      <c r="H186" s="15"/>
      <c r="I186" s="16">
        <f>G186+H186</f>
        <v>60.099999999999994</v>
      </c>
    </row>
    <row r="187" spans="1:9" s="17" customFormat="1" ht="15.6">
      <c r="A187" s="12" t="s">
        <v>134</v>
      </c>
      <c r="B187" s="13" t="s">
        <v>115</v>
      </c>
      <c r="C187" s="13" t="s">
        <v>20</v>
      </c>
      <c r="D187" s="13" t="s">
        <v>179</v>
      </c>
      <c r="E187" s="12">
        <v>57</v>
      </c>
      <c r="F187" s="13" t="s">
        <v>55</v>
      </c>
      <c r="G187" s="14">
        <f>E187*0.7+F187*0.3</f>
        <v>61.2</v>
      </c>
      <c r="H187" s="15"/>
      <c r="I187" s="16">
        <f>G187+H187</f>
        <v>61.2</v>
      </c>
    </row>
    <row r="188" spans="1:9" s="17" customFormat="1" ht="15.6">
      <c r="A188" s="12" t="s">
        <v>134</v>
      </c>
      <c r="B188" s="13" t="s">
        <v>115</v>
      </c>
      <c r="C188" s="13" t="s">
        <v>83</v>
      </c>
      <c r="D188" s="13" t="s">
        <v>212</v>
      </c>
      <c r="E188" s="12">
        <v>0</v>
      </c>
      <c r="F188" s="13" t="s">
        <v>104</v>
      </c>
      <c r="G188" s="14">
        <f>E188*0.7+F188*0.3</f>
        <v>0</v>
      </c>
      <c r="H188" s="15"/>
      <c r="I188" s="16">
        <f>G188+H188</f>
        <v>0</v>
      </c>
    </row>
    <row r="189" spans="1:9" s="17" customFormat="1" ht="15.6">
      <c r="A189" s="12" t="s">
        <v>134</v>
      </c>
      <c r="B189" s="13" t="s">
        <v>115</v>
      </c>
      <c r="C189" s="13" t="s">
        <v>68</v>
      </c>
      <c r="D189" s="13" t="s">
        <v>152</v>
      </c>
      <c r="E189" s="12">
        <v>72</v>
      </c>
      <c r="F189" s="13" t="s">
        <v>76</v>
      </c>
      <c r="G189" s="14">
        <f>E189*0.7+F189*0.3</f>
        <v>70.8</v>
      </c>
      <c r="H189" s="15"/>
      <c r="I189" s="16">
        <f>G189+H189</f>
        <v>70.8</v>
      </c>
    </row>
    <row r="190" spans="1:9" s="17" customFormat="1" ht="15.6">
      <c r="A190" s="12" t="s">
        <v>134</v>
      </c>
      <c r="B190" s="13" t="s">
        <v>115</v>
      </c>
      <c r="C190" s="13" t="s">
        <v>27</v>
      </c>
      <c r="D190" s="13" t="s">
        <v>170</v>
      </c>
      <c r="E190" s="12">
        <v>64</v>
      </c>
      <c r="F190" s="13" t="s">
        <v>80</v>
      </c>
      <c r="G190" s="14">
        <f>E190*0.7+F190*0.3</f>
        <v>63.699999999999996</v>
      </c>
      <c r="H190" s="15"/>
      <c r="I190" s="16">
        <f>G190+H190</f>
        <v>63.699999999999996</v>
      </c>
    </row>
    <row r="191" spans="1:9" s="17" customFormat="1" ht="15.6">
      <c r="A191" s="12" t="s">
        <v>134</v>
      </c>
      <c r="B191" s="13" t="s">
        <v>115</v>
      </c>
      <c r="C191" s="13" t="s">
        <v>23</v>
      </c>
      <c r="D191" s="13" t="s">
        <v>146</v>
      </c>
      <c r="E191" s="12">
        <v>77.5</v>
      </c>
      <c r="F191" s="13" t="s">
        <v>76</v>
      </c>
      <c r="G191" s="14">
        <f>E191*0.7+F191*0.3</f>
        <v>74.650000000000006</v>
      </c>
      <c r="H191" s="15"/>
      <c r="I191" s="16">
        <f>G191+H191</f>
        <v>74.650000000000006</v>
      </c>
    </row>
    <row r="192" spans="1:9" s="17" customFormat="1" ht="15.6">
      <c r="A192" s="12" t="s">
        <v>134</v>
      </c>
      <c r="B192" s="13" t="s">
        <v>115</v>
      </c>
      <c r="C192" s="13" t="s">
        <v>34</v>
      </c>
      <c r="D192" s="13" t="s">
        <v>181</v>
      </c>
      <c r="E192" s="12">
        <v>61</v>
      </c>
      <c r="F192" s="13" t="s">
        <v>11</v>
      </c>
      <c r="G192" s="14">
        <f>E192*0.7+F192*0.3</f>
        <v>61</v>
      </c>
      <c r="H192" s="15"/>
      <c r="I192" s="16">
        <f>G192+H192</f>
        <v>61</v>
      </c>
    </row>
    <row r="193" spans="1:9" s="17" customFormat="1" ht="15.6">
      <c r="A193" s="12" t="s">
        <v>134</v>
      </c>
      <c r="B193" s="13" t="s">
        <v>115</v>
      </c>
      <c r="C193" s="13" t="s">
        <v>41</v>
      </c>
      <c r="D193" s="13" t="s">
        <v>145</v>
      </c>
      <c r="E193" s="12">
        <v>79.5</v>
      </c>
      <c r="F193" s="13" t="s">
        <v>52</v>
      </c>
      <c r="G193" s="14">
        <f>E193*0.7+F193*0.3</f>
        <v>75.150000000000006</v>
      </c>
      <c r="H193" s="15"/>
      <c r="I193" s="16">
        <f>G193+H193</f>
        <v>75.150000000000006</v>
      </c>
    </row>
    <row r="194" spans="1:9" s="17" customFormat="1" ht="15.6">
      <c r="A194" s="12" t="s">
        <v>134</v>
      </c>
      <c r="B194" s="13" t="s">
        <v>115</v>
      </c>
      <c r="C194" s="13" t="s">
        <v>93</v>
      </c>
      <c r="D194" s="13" t="s">
        <v>175</v>
      </c>
      <c r="E194" s="12">
        <v>61</v>
      </c>
      <c r="F194" s="13" t="s">
        <v>52</v>
      </c>
      <c r="G194" s="14">
        <f>E194*0.7+F194*0.3</f>
        <v>62.199999999999996</v>
      </c>
      <c r="H194" s="15"/>
      <c r="I194" s="16">
        <f>G194+H194</f>
        <v>62.199999999999996</v>
      </c>
    </row>
    <row r="195" spans="1:9" s="17" customFormat="1" ht="15.6">
      <c r="A195" s="12" t="s">
        <v>134</v>
      </c>
      <c r="B195" s="13" t="s">
        <v>115</v>
      </c>
      <c r="C195" s="13" t="s">
        <v>56</v>
      </c>
      <c r="D195" s="13" t="s">
        <v>142</v>
      </c>
      <c r="E195" s="12">
        <v>80</v>
      </c>
      <c r="F195" s="13" t="s">
        <v>131</v>
      </c>
      <c r="G195" s="14">
        <f>E195*0.7+F195*0.3</f>
        <v>77</v>
      </c>
      <c r="H195" s="15"/>
      <c r="I195" s="16">
        <f>G195+H195</f>
        <v>77</v>
      </c>
    </row>
    <row r="196" spans="1:9" s="17" customFormat="1" ht="15.6">
      <c r="A196" s="12" t="s">
        <v>134</v>
      </c>
      <c r="B196" s="13" t="s">
        <v>115</v>
      </c>
      <c r="C196" s="13" t="s">
        <v>38</v>
      </c>
      <c r="D196" s="13" t="s">
        <v>144</v>
      </c>
      <c r="E196" s="12">
        <v>74</v>
      </c>
      <c r="F196" s="13" t="s">
        <v>72</v>
      </c>
      <c r="G196" s="14">
        <f>E196*0.7+F196*0.3</f>
        <v>75.5</v>
      </c>
      <c r="H196" s="15"/>
      <c r="I196" s="16">
        <f>G196+H196</f>
        <v>75.5</v>
      </c>
    </row>
    <row r="197" spans="1:9" s="17" customFormat="1" ht="15.6">
      <c r="A197" s="12" t="s">
        <v>134</v>
      </c>
      <c r="B197" s="13" t="s">
        <v>115</v>
      </c>
      <c r="C197" s="13" t="s">
        <v>89</v>
      </c>
      <c r="D197" s="13" t="s">
        <v>155</v>
      </c>
      <c r="E197" s="12">
        <v>69.5</v>
      </c>
      <c r="F197" s="13" t="s">
        <v>33</v>
      </c>
      <c r="G197" s="14">
        <f>E197*0.7+F197*0.3</f>
        <v>70.25</v>
      </c>
      <c r="H197" s="15"/>
      <c r="I197" s="16">
        <f>G197+H197</f>
        <v>70.25</v>
      </c>
    </row>
    <row r="198" spans="1:9" s="17" customFormat="1" ht="15.6">
      <c r="A198" s="12" t="s">
        <v>134</v>
      </c>
      <c r="B198" s="13" t="s">
        <v>115</v>
      </c>
      <c r="C198" s="13" t="s">
        <v>107</v>
      </c>
      <c r="D198" s="13" t="s">
        <v>213</v>
      </c>
      <c r="E198" s="12">
        <v>0</v>
      </c>
      <c r="F198" s="13" t="s">
        <v>104</v>
      </c>
      <c r="G198" s="14">
        <f>E198*0.7+F198*0.3</f>
        <v>0</v>
      </c>
      <c r="H198" s="15"/>
      <c r="I198" s="16">
        <f>G198+H198</f>
        <v>0</v>
      </c>
    </row>
    <row r="199" spans="1:9" s="17" customFormat="1" ht="15.6">
      <c r="A199" s="12" t="s">
        <v>114</v>
      </c>
      <c r="B199" s="13" t="s">
        <v>115</v>
      </c>
      <c r="C199" s="13" t="s">
        <v>36</v>
      </c>
      <c r="D199" s="13" t="s">
        <v>116</v>
      </c>
      <c r="E199" s="12">
        <v>77</v>
      </c>
      <c r="F199" s="13" t="s">
        <v>117</v>
      </c>
      <c r="G199" s="14">
        <f>E199*0.7+F199*0.3</f>
        <v>70.400000000000006</v>
      </c>
      <c r="H199" s="15"/>
      <c r="I199" s="16">
        <f>G199+H199</f>
        <v>70.400000000000006</v>
      </c>
    </row>
    <row r="200" spans="1:9" s="17" customFormat="1" ht="15.6">
      <c r="A200" s="12" t="s">
        <v>114</v>
      </c>
      <c r="B200" s="13" t="s">
        <v>115</v>
      </c>
      <c r="C200" s="13" t="s">
        <v>70</v>
      </c>
      <c r="D200" s="13" t="s">
        <v>119</v>
      </c>
      <c r="E200" s="12">
        <v>72</v>
      </c>
      <c r="F200" s="13" t="s">
        <v>80</v>
      </c>
      <c r="G200" s="14">
        <f>E200*0.7+F200*0.3</f>
        <v>69.3</v>
      </c>
      <c r="H200" s="15"/>
      <c r="I200" s="16">
        <f>G200+H200</f>
        <v>69.3</v>
      </c>
    </row>
    <row r="201" spans="1:9" s="17" customFormat="1" ht="15.6">
      <c r="A201" s="12" t="s">
        <v>114</v>
      </c>
      <c r="B201" s="13" t="s">
        <v>115</v>
      </c>
      <c r="C201" s="13" t="s">
        <v>44</v>
      </c>
      <c r="D201" s="13" t="s">
        <v>120</v>
      </c>
      <c r="E201" s="12">
        <v>0</v>
      </c>
      <c r="F201" s="13" t="s">
        <v>104</v>
      </c>
      <c r="G201" s="14">
        <f>E201*0.7+F201*0.3</f>
        <v>0</v>
      </c>
      <c r="H201" s="15"/>
      <c r="I201" s="16">
        <f>G201+H201</f>
        <v>0</v>
      </c>
    </row>
    <row r="202" spans="1:9" s="17" customFormat="1" ht="15.6">
      <c r="A202" s="12" t="s">
        <v>114</v>
      </c>
      <c r="B202" s="13" t="s">
        <v>115</v>
      </c>
      <c r="C202" s="13" t="s">
        <v>73</v>
      </c>
      <c r="D202" s="13" t="s">
        <v>118</v>
      </c>
      <c r="E202" s="12">
        <v>75</v>
      </c>
      <c r="F202" s="13" t="s">
        <v>92</v>
      </c>
      <c r="G202" s="14">
        <f>E202*0.7+F202*0.3</f>
        <v>69.900000000000006</v>
      </c>
      <c r="H202" s="15"/>
      <c r="I202" s="16">
        <f>G202+H202</f>
        <v>69.900000000000006</v>
      </c>
    </row>
    <row r="203" spans="1:9" s="17" customFormat="1" ht="15.6">
      <c r="A203" s="12" t="s">
        <v>121</v>
      </c>
      <c r="B203" s="13" t="s">
        <v>115</v>
      </c>
      <c r="C203" s="13" t="s">
        <v>47</v>
      </c>
      <c r="D203" s="13" t="s">
        <v>122</v>
      </c>
      <c r="E203" s="12">
        <v>0</v>
      </c>
      <c r="F203" s="13" t="s">
        <v>104</v>
      </c>
      <c r="G203" s="14">
        <f>E203*0.7+F203*0.3</f>
        <v>0</v>
      </c>
      <c r="H203" s="15"/>
      <c r="I203" s="16">
        <f>G203+H203</f>
        <v>0</v>
      </c>
    </row>
    <row r="204" spans="1:9" s="17" customFormat="1" ht="15.6">
      <c r="A204" s="12" t="s">
        <v>121</v>
      </c>
      <c r="B204" s="13" t="s">
        <v>115</v>
      </c>
      <c r="C204" s="13" t="s">
        <v>53</v>
      </c>
      <c r="D204" s="13" t="s">
        <v>123</v>
      </c>
      <c r="E204" s="12">
        <v>0</v>
      </c>
      <c r="F204" s="13" t="s">
        <v>104</v>
      </c>
      <c r="G204" s="14">
        <f>E204*0.7+F204*0.3</f>
        <v>0</v>
      </c>
      <c r="H204" s="15"/>
      <c r="I204" s="16">
        <f>G204+H204</f>
        <v>0</v>
      </c>
    </row>
    <row r="205" spans="1:9" s="17" customFormat="1" ht="15.6">
      <c r="A205" s="12" t="s">
        <v>124</v>
      </c>
      <c r="B205" s="13" t="s">
        <v>115</v>
      </c>
      <c r="C205" s="13" t="s">
        <v>109</v>
      </c>
      <c r="D205" s="13" t="s">
        <v>127</v>
      </c>
      <c r="E205" s="12">
        <v>70</v>
      </c>
      <c r="F205" s="13" t="s">
        <v>55</v>
      </c>
      <c r="G205" s="14">
        <f>E205*0.7+F205*0.3</f>
        <v>70.3</v>
      </c>
      <c r="H205" s="15"/>
      <c r="I205" s="16">
        <f>G205+H205</f>
        <v>70.3</v>
      </c>
    </row>
    <row r="206" spans="1:9" s="17" customFormat="1" ht="15.6">
      <c r="A206" s="12" t="s">
        <v>124</v>
      </c>
      <c r="B206" s="13" t="s">
        <v>115</v>
      </c>
      <c r="C206" s="13" t="s">
        <v>97</v>
      </c>
      <c r="D206" s="13" t="s">
        <v>125</v>
      </c>
      <c r="E206" s="12">
        <v>80</v>
      </c>
      <c r="F206" s="13" t="s">
        <v>55</v>
      </c>
      <c r="G206" s="14">
        <f>E206*0.7+F206*0.3</f>
        <v>77.3</v>
      </c>
      <c r="H206" s="15">
        <v>0.5</v>
      </c>
      <c r="I206" s="16">
        <f>G206+H206</f>
        <v>77.8</v>
      </c>
    </row>
    <row r="207" spans="1:9" s="17" customFormat="1" ht="15.6">
      <c r="A207" s="12" t="s">
        <v>124</v>
      </c>
      <c r="B207" s="13" t="s">
        <v>115</v>
      </c>
      <c r="C207" s="13" t="s">
        <v>60</v>
      </c>
      <c r="D207" s="13" t="s">
        <v>128</v>
      </c>
      <c r="E207" s="12">
        <v>70</v>
      </c>
      <c r="F207" s="13" t="s">
        <v>43</v>
      </c>
      <c r="G207" s="14">
        <f>E207*0.7+F207*0.3</f>
        <v>69.7</v>
      </c>
      <c r="H207" s="15"/>
      <c r="I207" s="16">
        <f>G207+H207</f>
        <v>69.7</v>
      </c>
    </row>
    <row r="208" spans="1:9" s="17" customFormat="1" ht="15.6">
      <c r="A208" s="12" t="s">
        <v>124</v>
      </c>
      <c r="B208" s="13" t="s">
        <v>115</v>
      </c>
      <c r="C208" s="13" t="s">
        <v>66</v>
      </c>
      <c r="D208" s="13" t="s">
        <v>126</v>
      </c>
      <c r="E208" s="12">
        <v>71</v>
      </c>
      <c r="F208" s="13" t="s">
        <v>33</v>
      </c>
      <c r="G208" s="14">
        <f>E208*0.7+F208*0.3</f>
        <v>71.3</v>
      </c>
      <c r="H208" s="15"/>
      <c r="I208" s="16">
        <f>G208+H208</f>
        <v>71.3</v>
      </c>
    </row>
    <row r="209" spans="1:9" s="17" customFormat="1" ht="15.6">
      <c r="A209" s="12" t="s">
        <v>124</v>
      </c>
      <c r="B209" s="13" t="s">
        <v>115</v>
      </c>
      <c r="C209" s="13" t="s">
        <v>86</v>
      </c>
      <c r="D209" s="13" t="s">
        <v>130</v>
      </c>
      <c r="E209" s="12">
        <v>65</v>
      </c>
      <c r="F209" s="13" t="s">
        <v>131</v>
      </c>
      <c r="G209" s="14">
        <f>E209*0.7+F209*0.3</f>
        <v>66.5</v>
      </c>
      <c r="H209" s="15"/>
      <c r="I209" s="16">
        <f>G209+H209</f>
        <v>66.5</v>
      </c>
    </row>
    <row r="210" spans="1:9" s="17" customFormat="1" ht="15.6">
      <c r="A210" s="12" t="s">
        <v>124</v>
      </c>
      <c r="B210" s="13" t="s">
        <v>115</v>
      </c>
      <c r="C210" s="13" t="s">
        <v>81</v>
      </c>
      <c r="D210" s="13" t="s">
        <v>133</v>
      </c>
      <c r="E210" s="12">
        <v>0</v>
      </c>
      <c r="F210" s="13" t="s">
        <v>104</v>
      </c>
      <c r="G210" s="14">
        <f>E210*0.7+F210*0.3</f>
        <v>0</v>
      </c>
      <c r="H210" s="15"/>
      <c r="I210" s="16">
        <f>G210+H210</f>
        <v>0</v>
      </c>
    </row>
    <row r="211" spans="1:9" s="17" customFormat="1" ht="15.6">
      <c r="A211" s="12" t="s">
        <v>124</v>
      </c>
      <c r="B211" s="13" t="s">
        <v>115</v>
      </c>
      <c r="C211" s="13" t="s">
        <v>15</v>
      </c>
      <c r="D211" s="13" t="s">
        <v>132</v>
      </c>
      <c r="E211" s="12">
        <v>65</v>
      </c>
      <c r="F211" s="13" t="s">
        <v>96</v>
      </c>
      <c r="G211" s="14">
        <f>E211*0.7+F211*0.3</f>
        <v>65.3</v>
      </c>
      <c r="H211" s="15"/>
      <c r="I211" s="16">
        <f>G211+H211</f>
        <v>65.3</v>
      </c>
    </row>
    <row r="212" spans="1:9" s="17" customFormat="1" ht="15.6">
      <c r="A212" s="12" t="s">
        <v>124</v>
      </c>
      <c r="B212" s="13" t="s">
        <v>115</v>
      </c>
      <c r="C212" s="13" t="s">
        <v>12</v>
      </c>
      <c r="D212" s="13" t="s">
        <v>129</v>
      </c>
      <c r="E212" s="12">
        <v>69</v>
      </c>
      <c r="F212" s="13" t="s">
        <v>88</v>
      </c>
      <c r="G212" s="14">
        <f>E212*0.7+F212*0.3</f>
        <v>68.399999999999991</v>
      </c>
      <c r="H212" s="15"/>
      <c r="I212" s="16">
        <f>G212+H212</f>
        <v>68.399999999999991</v>
      </c>
    </row>
    <row r="213" spans="1:9" s="17" customFormat="1" ht="15.6">
      <c r="A213" s="12" t="s">
        <v>214</v>
      </c>
      <c r="B213" s="13" t="s">
        <v>8</v>
      </c>
      <c r="C213" s="13" t="s">
        <v>50</v>
      </c>
      <c r="D213" s="13" t="s">
        <v>219</v>
      </c>
      <c r="E213" s="12">
        <v>71</v>
      </c>
      <c r="F213" s="13" t="s">
        <v>43</v>
      </c>
      <c r="G213" s="14">
        <f>E213*0.7+F213*0.3</f>
        <v>70.399999999999991</v>
      </c>
      <c r="H213" s="15"/>
      <c r="I213" s="16">
        <f>G213+H213</f>
        <v>70.399999999999991</v>
      </c>
    </row>
    <row r="214" spans="1:9" s="17" customFormat="1" ht="15.6">
      <c r="A214" s="12" t="s">
        <v>214</v>
      </c>
      <c r="B214" s="13" t="s">
        <v>8</v>
      </c>
      <c r="C214" s="13" t="s">
        <v>77</v>
      </c>
      <c r="D214" s="13" t="s">
        <v>222</v>
      </c>
      <c r="E214" s="12">
        <v>65</v>
      </c>
      <c r="F214" s="13" t="s">
        <v>55</v>
      </c>
      <c r="G214" s="14">
        <f>E214*0.7+F214*0.3</f>
        <v>66.8</v>
      </c>
      <c r="H214" s="15"/>
      <c r="I214" s="16">
        <f>G214+H214</f>
        <v>66.8</v>
      </c>
    </row>
    <row r="215" spans="1:9" s="17" customFormat="1" ht="15.6">
      <c r="A215" s="12" t="s">
        <v>214</v>
      </c>
      <c r="B215" s="13" t="s">
        <v>8</v>
      </c>
      <c r="C215" s="13" t="s">
        <v>63</v>
      </c>
      <c r="D215" s="13" t="s">
        <v>217</v>
      </c>
      <c r="E215" s="12">
        <v>73</v>
      </c>
      <c r="F215" s="13" t="s">
        <v>59</v>
      </c>
      <c r="G215" s="14">
        <f>E215*0.7+F215*0.3</f>
        <v>73</v>
      </c>
      <c r="H215" s="15"/>
      <c r="I215" s="16">
        <f>G215+H215</f>
        <v>73</v>
      </c>
    </row>
    <row r="216" spans="1:9" s="17" customFormat="1" ht="15.6">
      <c r="A216" s="12" t="s">
        <v>214</v>
      </c>
      <c r="B216" s="13" t="s">
        <v>8</v>
      </c>
      <c r="C216" s="13" t="s">
        <v>31</v>
      </c>
      <c r="D216" s="13" t="s">
        <v>220</v>
      </c>
      <c r="E216" s="12">
        <v>66</v>
      </c>
      <c r="F216" s="13" t="s">
        <v>131</v>
      </c>
      <c r="G216" s="14">
        <f>E216*0.7+F216*0.3</f>
        <v>67.199999999999989</v>
      </c>
      <c r="H216" s="15"/>
      <c r="I216" s="16">
        <f>G216+H216</f>
        <v>67.199999999999989</v>
      </c>
    </row>
    <row r="217" spans="1:9" s="17" customFormat="1" ht="15.6">
      <c r="A217" s="12" t="s">
        <v>214</v>
      </c>
      <c r="B217" s="13" t="s">
        <v>8</v>
      </c>
      <c r="C217" s="13" t="s">
        <v>20</v>
      </c>
      <c r="D217" s="13" t="s">
        <v>238</v>
      </c>
      <c r="E217" s="12">
        <v>0</v>
      </c>
      <c r="F217" s="13" t="s">
        <v>104</v>
      </c>
      <c r="G217" s="14">
        <f>E217*0.7+F217*0.3</f>
        <v>0</v>
      </c>
      <c r="H217" s="15"/>
      <c r="I217" s="16">
        <f>G217+H217</f>
        <v>0</v>
      </c>
    </row>
    <row r="218" spans="1:9" s="17" customFormat="1" ht="15.6">
      <c r="A218" s="12" t="s">
        <v>214</v>
      </c>
      <c r="B218" s="13" t="s">
        <v>8</v>
      </c>
      <c r="C218" s="13" t="s">
        <v>83</v>
      </c>
      <c r="D218" s="13" t="s">
        <v>221</v>
      </c>
      <c r="E218" s="12">
        <v>69</v>
      </c>
      <c r="F218" s="13" t="s">
        <v>17</v>
      </c>
      <c r="G218" s="14">
        <f>E218*0.7+F218*0.3</f>
        <v>66.899999999999991</v>
      </c>
      <c r="H218" s="15"/>
      <c r="I218" s="16">
        <f>G218+H218</f>
        <v>66.899999999999991</v>
      </c>
    </row>
    <row r="219" spans="1:9" s="17" customFormat="1" ht="15.6">
      <c r="A219" s="12" t="s">
        <v>214</v>
      </c>
      <c r="B219" s="13" t="s">
        <v>8</v>
      </c>
      <c r="C219" s="13" t="s">
        <v>68</v>
      </c>
      <c r="D219" s="13" t="s">
        <v>229</v>
      </c>
      <c r="E219" s="12">
        <v>49</v>
      </c>
      <c r="F219" s="13" t="s">
        <v>378</v>
      </c>
      <c r="G219" s="14">
        <f>E219*0.7+F219*0.3</f>
        <v>51.399999999999991</v>
      </c>
      <c r="H219" s="15"/>
      <c r="I219" s="16">
        <f>G219+H219</f>
        <v>51.399999999999991</v>
      </c>
    </row>
    <row r="220" spans="1:9" s="17" customFormat="1" ht="15.6">
      <c r="A220" s="12" t="s">
        <v>214</v>
      </c>
      <c r="B220" s="13" t="s">
        <v>8</v>
      </c>
      <c r="C220" s="13" t="s">
        <v>27</v>
      </c>
      <c r="D220" s="13" t="s">
        <v>232</v>
      </c>
      <c r="E220" s="12">
        <v>40</v>
      </c>
      <c r="F220" s="13" t="s">
        <v>383</v>
      </c>
      <c r="G220" s="14">
        <f>E220*0.7+F220*0.3</f>
        <v>41.2</v>
      </c>
      <c r="H220" s="15"/>
      <c r="I220" s="16">
        <f>G220+H220</f>
        <v>41.2</v>
      </c>
    </row>
    <row r="221" spans="1:9" s="17" customFormat="1" ht="15.6">
      <c r="A221" s="12" t="s">
        <v>214</v>
      </c>
      <c r="B221" s="13" t="s">
        <v>8</v>
      </c>
      <c r="C221" s="13" t="s">
        <v>23</v>
      </c>
      <c r="D221" s="13" t="s">
        <v>226</v>
      </c>
      <c r="E221" s="12">
        <v>52</v>
      </c>
      <c r="F221" s="13" t="s">
        <v>92</v>
      </c>
      <c r="G221" s="14">
        <f>E221*0.7+F221*0.3</f>
        <v>53.8</v>
      </c>
      <c r="H221" s="15"/>
      <c r="I221" s="16">
        <f>G221+H221</f>
        <v>53.8</v>
      </c>
    </row>
    <row r="222" spans="1:9" s="17" customFormat="1" ht="15.6">
      <c r="A222" s="12" t="s">
        <v>214</v>
      </c>
      <c r="B222" s="13" t="s">
        <v>8</v>
      </c>
      <c r="C222" s="13" t="s">
        <v>34</v>
      </c>
      <c r="D222" s="13" t="s">
        <v>237</v>
      </c>
      <c r="E222" s="12">
        <v>26</v>
      </c>
      <c r="F222" s="13" t="s">
        <v>376</v>
      </c>
      <c r="G222" s="14">
        <f>E222*0.7+F222*0.3</f>
        <v>33.799999999999997</v>
      </c>
      <c r="H222" s="15"/>
      <c r="I222" s="16">
        <f>G222+H222</f>
        <v>33.799999999999997</v>
      </c>
    </row>
    <row r="223" spans="1:9" s="17" customFormat="1" ht="15.6">
      <c r="A223" s="12" t="s">
        <v>214</v>
      </c>
      <c r="B223" s="13" t="s">
        <v>8</v>
      </c>
      <c r="C223" s="13" t="s">
        <v>41</v>
      </c>
      <c r="D223" s="13" t="s">
        <v>239</v>
      </c>
      <c r="E223" s="12">
        <v>0</v>
      </c>
      <c r="F223" s="13" t="s">
        <v>104</v>
      </c>
      <c r="G223" s="14">
        <f>E223*0.7+F223*0.3</f>
        <v>0</v>
      </c>
      <c r="H223" s="15"/>
      <c r="I223" s="16">
        <f>G223+H223</f>
        <v>0</v>
      </c>
    </row>
    <row r="224" spans="1:9" s="17" customFormat="1" ht="15.6">
      <c r="A224" s="12" t="s">
        <v>214</v>
      </c>
      <c r="B224" s="13" t="s">
        <v>8</v>
      </c>
      <c r="C224" s="13" t="s">
        <v>93</v>
      </c>
      <c r="D224" s="13" t="s">
        <v>225</v>
      </c>
      <c r="E224" s="12">
        <v>55</v>
      </c>
      <c r="F224" s="13" t="s">
        <v>376</v>
      </c>
      <c r="G224" s="14">
        <f>E224*0.7+F224*0.3</f>
        <v>54.1</v>
      </c>
      <c r="H224" s="15"/>
      <c r="I224" s="16">
        <f>G224+H224</f>
        <v>54.1</v>
      </c>
    </row>
    <row r="225" spans="1:9" s="17" customFormat="1" ht="15.6">
      <c r="A225" s="12" t="s">
        <v>214</v>
      </c>
      <c r="B225" s="13" t="s">
        <v>8</v>
      </c>
      <c r="C225" s="13" t="s">
        <v>56</v>
      </c>
      <c r="D225" s="13" t="s">
        <v>240</v>
      </c>
      <c r="E225" s="12">
        <v>0</v>
      </c>
      <c r="F225" s="13" t="s">
        <v>104</v>
      </c>
      <c r="G225" s="14">
        <f>E225*0.7+F225*0.3</f>
        <v>0</v>
      </c>
      <c r="H225" s="15"/>
      <c r="I225" s="16">
        <f>G225+H225</f>
        <v>0</v>
      </c>
    </row>
    <row r="226" spans="1:9" s="17" customFormat="1" ht="15.6">
      <c r="A226" s="12" t="s">
        <v>214</v>
      </c>
      <c r="B226" s="13" t="s">
        <v>8</v>
      </c>
      <c r="C226" s="13" t="s">
        <v>38</v>
      </c>
      <c r="D226" s="13" t="s">
        <v>231</v>
      </c>
      <c r="E226" s="12">
        <v>44</v>
      </c>
      <c r="F226" s="13" t="s">
        <v>379</v>
      </c>
      <c r="G226" s="14">
        <f>E226*0.7+F226*0.3</f>
        <v>47.599999999999994</v>
      </c>
      <c r="H226" s="15"/>
      <c r="I226" s="16">
        <f>G226+H226</f>
        <v>47.599999999999994</v>
      </c>
    </row>
    <row r="227" spans="1:9" s="17" customFormat="1" ht="15.6">
      <c r="A227" s="12" t="s">
        <v>214</v>
      </c>
      <c r="B227" s="13" t="s">
        <v>8</v>
      </c>
      <c r="C227" s="13" t="s">
        <v>89</v>
      </c>
      <c r="D227" s="13" t="s">
        <v>235</v>
      </c>
      <c r="E227" s="12">
        <v>31</v>
      </c>
      <c r="F227" s="13" t="s">
        <v>380</v>
      </c>
      <c r="G227" s="14">
        <f>E227*0.7+F227*0.3</f>
        <v>36.4</v>
      </c>
      <c r="H227" s="15"/>
      <c r="I227" s="16">
        <f>G227+H227</f>
        <v>36.4</v>
      </c>
    </row>
    <row r="228" spans="1:9" s="17" customFormat="1" ht="15.6">
      <c r="A228" s="12" t="s">
        <v>214</v>
      </c>
      <c r="B228" s="13" t="s">
        <v>8</v>
      </c>
      <c r="C228" s="13" t="s">
        <v>107</v>
      </c>
      <c r="D228" s="13" t="s">
        <v>227</v>
      </c>
      <c r="E228" s="12">
        <v>53</v>
      </c>
      <c r="F228" s="13" t="s">
        <v>380</v>
      </c>
      <c r="G228" s="14">
        <f>E228*0.7+F228*0.3</f>
        <v>51.8</v>
      </c>
      <c r="H228" s="15"/>
      <c r="I228" s="16">
        <f>G228+H228</f>
        <v>51.8</v>
      </c>
    </row>
    <row r="229" spans="1:9" s="17" customFormat="1" ht="15.6">
      <c r="A229" s="12" t="s">
        <v>214</v>
      </c>
      <c r="B229" s="13" t="s">
        <v>8</v>
      </c>
      <c r="C229" s="13" t="s">
        <v>36</v>
      </c>
      <c r="D229" s="13" t="s">
        <v>215</v>
      </c>
      <c r="E229" s="12">
        <v>76</v>
      </c>
      <c r="F229" s="13" t="s">
        <v>29</v>
      </c>
      <c r="G229" s="14">
        <f>E229*0.7+F229*0.3</f>
        <v>76.3</v>
      </c>
      <c r="H229" s="15"/>
      <c r="I229" s="16">
        <f>G229+H229</f>
        <v>76.3</v>
      </c>
    </row>
    <row r="230" spans="1:9" s="17" customFormat="1" ht="15.6">
      <c r="A230" s="12" t="s">
        <v>214</v>
      </c>
      <c r="B230" s="13" t="s">
        <v>8</v>
      </c>
      <c r="C230" s="13" t="s">
        <v>70</v>
      </c>
      <c r="D230" s="13" t="s">
        <v>234</v>
      </c>
      <c r="E230" s="12">
        <v>33</v>
      </c>
      <c r="F230" s="13" t="s">
        <v>385</v>
      </c>
      <c r="G230" s="14">
        <f>E230*0.7+F230*0.3</f>
        <v>36.9</v>
      </c>
      <c r="H230" s="15"/>
      <c r="I230" s="16">
        <f>G230+H230</f>
        <v>36.9</v>
      </c>
    </row>
    <row r="231" spans="1:9" s="17" customFormat="1" ht="15.6">
      <c r="A231" s="12" t="s">
        <v>214</v>
      </c>
      <c r="B231" s="13" t="s">
        <v>8</v>
      </c>
      <c r="C231" s="13" t="s">
        <v>44</v>
      </c>
      <c r="D231" s="13" t="s">
        <v>236</v>
      </c>
      <c r="E231" s="12">
        <v>31</v>
      </c>
      <c r="F231" s="13" t="s">
        <v>385</v>
      </c>
      <c r="G231" s="14">
        <f>E231*0.7+F231*0.3</f>
        <v>35.5</v>
      </c>
      <c r="H231" s="15"/>
      <c r="I231" s="16">
        <f>G231+H231</f>
        <v>35.5</v>
      </c>
    </row>
    <row r="232" spans="1:9" s="17" customFormat="1" ht="15.6">
      <c r="A232" s="12" t="s">
        <v>214</v>
      </c>
      <c r="B232" s="13" t="s">
        <v>8</v>
      </c>
      <c r="C232" s="13" t="s">
        <v>73</v>
      </c>
      <c r="D232" s="13" t="s">
        <v>241</v>
      </c>
      <c r="E232" s="12">
        <v>0</v>
      </c>
      <c r="F232" s="13" t="s">
        <v>104</v>
      </c>
      <c r="G232" s="14">
        <f>E232*0.7+F232*0.3</f>
        <v>0</v>
      </c>
      <c r="H232" s="15"/>
      <c r="I232" s="16">
        <f>G232+H232</f>
        <v>0</v>
      </c>
    </row>
    <row r="233" spans="1:9" s="17" customFormat="1" ht="15.6">
      <c r="A233" s="12" t="s">
        <v>214</v>
      </c>
      <c r="B233" s="13" t="s">
        <v>8</v>
      </c>
      <c r="C233" s="13" t="s">
        <v>47</v>
      </c>
      <c r="D233" s="13" t="s">
        <v>228</v>
      </c>
      <c r="E233" s="12">
        <v>45</v>
      </c>
      <c r="F233" s="13" t="s">
        <v>88</v>
      </c>
      <c r="G233" s="14">
        <f>E233*0.7+F233*0.3</f>
        <v>51.599999999999994</v>
      </c>
      <c r="H233" s="15"/>
      <c r="I233" s="16">
        <f>G233+H233</f>
        <v>51.599999999999994</v>
      </c>
    </row>
    <row r="234" spans="1:9" s="17" customFormat="1" ht="15.6">
      <c r="A234" s="12" t="s">
        <v>214</v>
      </c>
      <c r="B234" s="13" t="s">
        <v>8</v>
      </c>
      <c r="C234" s="13" t="s">
        <v>53</v>
      </c>
      <c r="D234" s="13" t="s">
        <v>218</v>
      </c>
      <c r="E234" s="12">
        <v>74</v>
      </c>
      <c r="F234" s="13" t="s">
        <v>43</v>
      </c>
      <c r="G234" s="14">
        <f>E234*0.7+F234*0.3</f>
        <v>72.5</v>
      </c>
      <c r="H234" s="15"/>
      <c r="I234" s="16">
        <f>G234+H234</f>
        <v>72.5</v>
      </c>
    </row>
    <row r="235" spans="1:9" s="17" customFormat="1" ht="15.6">
      <c r="A235" s="12" t="s">
        <v>214</v>
      </c>
      <c r="B235" s="13" t="s">
        <v>8</v>
      </c>
      <c r="C235" s="13" t="s">
        <v>109</v>
      </c>
      <c r="D235" s="13" t="s">
        <v>224</v>
      </c>
      <c r="E235" s="12">
        <v>54</v>
      </c>
      <c r="F235" s="13" t="s">
        <v>375</v>
      </c>
      <c r="G235" s="14">
        <f>E235*0.7+F235*0.3</f>
        <v>55.5</v>
      </c>
      <c r="H235" s="15"/>
      <c r="I235" s="16">
        <f>G235+H235</f>
        <v>55.5</v>
      </c>
    </row>
    <row r="236" spans="1:9" s="17" customFormat="1" ht="15.6">
      <c r="A236" s="12" t="s">
        <v>214</v>
      </c>
      <c r="B236" s="13" t="s">
        <v>8</v>
      </c>
      <c r="C236" s="13" t="s">
        <v>97</v>
      </c>
      <c r="D236" s="13" t="s">
        <v>230</v>
      </c>
      <c r="E236" s="12">
        <v>49</v>
      </c>
      <c r="F236" s="13" t="s">
        <v>377</v>
      </c>
      <c r="G236" s="14">
        <f>E236*0.7+F236*0.3</f>
        <v>49.599999999999994</v>
      </c>
      <c r="H236" s="15"/>
      <c r="I236" s="16">
        <f>G236+H236</f>
        <v>49.599999999999994</v>
      </c>
    </row>
    <row r="237" spans="1:9" s="17" customFormat="1" ht="15.6">
      <c r="A237" s="12" t="s">
        <v>214</v>
      </c>
      <c r="B237" s="13" t="s">
        <v>8</v>
      </c>
      <c r="C237" s="13" t="s">
        <v>60</v>
      </c>
      <c r="D237" s="13" t="s">
        <v>233</v>
      </c>
      <c r="E237" s="12">
        <v>37</v>
      </c>
      <c r="F237" s="13" t="s">
        <v>384</v>
      </c>
      <c r="G237" s="14">
        <f>E237*0.7+F237*0.3</f>
        <v>38.5</v>
      </c>
      <c r="H237" s="15"/>
      <c r="I237" s="16">
        <f>G237+H237</f>
        <v>38.5</v>
      </c>
    </row>
    <row r="238" spans="1:9" s="17" customFormat="1" ht="15.6">
      <c r="A238" s="12" t="s">
        <v>214</v>
      </c>
      <c r="B238" s="13" t="s">
        <v>8</v>
      </c>
      <c r="C238" s="13" t="s">
        <v>66</v>
      </c>
      <c r="D238" s="13" t="s">
        <v>223</v>
      </c>
      <c r="E238" s="12">
        <v>60</v>
      </c>
      <c r="F238" s="13" t="s">
        <v>96</v>
      </c>
      <c r="G238" s="14">
        <f>E238*0.7+F238*0.3</f>
        <v>61.8</v>
      </c>
      <c r="H238" s="15"/>
      <c r="I238" s="16">
        <f>G238+H238</f>
        <v>61.8</v>
      </c>
    </row>
    <row r="239" spans="1:9" s="17" customFormat="1" ht="15.6">
      <c r="A239" s="12" t="s">
        <v>214</v>
      </c>
      <c r="B239" s="13" t="s">
        <v>8</v>
      </c>
      <c r="C239" s="13" t="s">
        <v>86</v>
      </c>
      <c r="D239" s="13" t="s">
        <v>242</v>
      </c>
      <c r="E239" s="12">
        <v>0</v>
      </c>
      <c r="F239" s="13" t="s">
        <v>104</v>
      </c>
      <c r="G239" s="14">
        <f>E239*0.7+F239*0.3</f>
        <v>0</v>
      </c>
      <c r="H239" s="15"/>
      <c r="I239" s="16">
        <f>G239+H239</f>
        <v>0</v>
      </c>
    </row>
    <row r="240" spans="1:9" s="17" customFormat="1" ht="15.6">
      <c r="A240" s="12" t="s">
        <v>214</v>
      </c>
      <c r="B240" s="13" t="s">
        <v>8</v>
      </c>
      <c r="C240" s="13" t="s">
        <v>81</v>
      </c>
      <c r="D240" s="13" t="s">
        <v>216</v>
      </c>
      <c r="E240" s="12">
        <v>75</v>
      </c>
      <c r="F240" s="13" t="s">
        <v>131</v>
      </c>
      <c r="G240" s="14">
        <f>E240*0.7+F240*0.3</f>
        <v>73.5</v>
      </c>
      <c r="H240" s="15"/>
      <c r="I240" s="16">
        <f>G240+H240</f>
        <v>73.5</v>
      </c>
    </row>
    <row r="241" spans="1:9 16371:16373" s="17" customFormat="1" ht="15.6">
      <c r="A241" s="12" t="s">
        <v>7</v>
      </c>
      <c r="B241" s="13" t="s">
        <v>8</v>
      </c>
      <c r="C241" s="13" t="s">
        <v>15</v>
      </c>
      <c r="D241" s="13" t="s">
        <v>16</v>
      </c>
      <c r="E241" s="12">
        <v>59</v>
      </c>
      <c r="F241" s="13" t="s">
        <v>370</v>
      </c>
      <c r="G241" s="14">
        <f>E241*0.7+F241*0.3</f>
        <v>59.899999999999991</v>
      </c>
      <c r="H241" s="15"/>
      <c r="I241" s="16">
        <f>G241+H241</f>
        <v>59.899999999999991</v>
      </c>
    </row>
    <row r="242" spans="1:9 16371:16373" s="17" customFormat="1" ht="15.6">
      <c r="A242" s="12" t="s">
        <v>7</v>
      </c>
      <c r="B242" s="13" t="s">
        <v>8</v>
      </c>
      <c r="C242" s="13" t="s">
        <v>12</v>
      </c>
      <c r="D242" s="13" t="s">
        <v>13</v>
      </c>
      <c r="E242" s="12">
        <v>61</v>
      </c>
      <c r="F242" s="13" t="s">
        <v>369</v>
      </c>
      <c r="G242" s="14">
        <f>E242*0.7+F242*0.3</f>
        <v>60.699999999999996</v>
      </c>
      <c r="H242" s="15"/>
      <c r="I242" s="16">
        <f>G242+H242</f>
        <v>60.699999999999996</v>
      </c>
    </row>
    <row r="243" spans="1:9 16371:16373" s="17" customFormat="1" ht="15.6">
      <c r="A243" s="12" t="s">
        <v>7</v>
      </c>
      <c r="B243" s="13" t="s">
        <v>8</v>
      </c>
      <c r="C243" s="13" t="s">
        <v>9</v>
      </c>
      <c r="D243" s="13" t="s">
        <v>10</v>
      </c>
      <c r="E243" s="12">
        <v>61</v>
      </c>
      <c r="F243" s="13" t="s">
        <v>368</v>
      </c>
      <c r="G243" s="14">
        <f>E243*0.7+F243*0.3</f>
        <v>61</v>
      </c>
      <c r="H243" s="15"/>
      <c r="I243" s="16">
        <f>G243+H243</f>
        <v>61</v>
      </c>
      <c r="XEQ243" s="18"/>
      <c r="XER243" s="18"/>
      <c r="XES243" s="18"/>
    </row>
    <row r="244" spans="1:9 16371:16373" s="17" customFormat="1" ht="15.6">
      <c r="A244" s="12" t="s">
        <v>18</v>
      </c>
      <c r="B244" s="13" t="s">
        <v>26</v>
      </c>
      <c r="C244" s="13" t="s">
        <v>50</v>
      </c>
      <c r="D244" s="13" t="s">
        <v>51</v>
      </c>
      <c r="E244" s="12">
        <v>81</v>
      </c>
      <c r="F244" s="13" t="s">
        <v>52</v>
      </c>
      <c r="G244" s="14">
        <f>E244*0.7+F244*0.3</f>
        <v>76.199999999999989</v>
      </c>
      <c r="H244" s="15"/>
      <c r="I244" s="16">
        <f>G244+H244</f>
        <v>76.199999999999989</v>
      </c>
    </row>
    <row r="245" spans="1:9 16371:16373" s="17" customFormat="1" ht="15.6">
      <c r="A245" s="12" t="s">
        <v>18</v>
      </c>
      <c r="B245" s="13" t="s">
        <v>26</v>
      </c>
      <c r="C245" s="13" t="s">
        <v>77</v>
      </c>
      <c r="D245" s="13" t="s">
        <v>101</v>
      </c>
      <c r="E245" s="12">
        <v>55.5</v>
      </c>
      <c r="F245" s="13" t="s">
        <v>102</v>
      </c>
      <c r="G245" s="14">
        <f>E245*0.7+F245*0.3</f>
        <v>55.05</v>
      </c>
      <c r="H245" s="15"/>
      <c r="I245" s="16">
        <f>G245+H245</f>
        <v>55.05</v>
      </c>
    </row>
    <row r="246" spans="1:9 16371:16373" s="17" customFormat="1" ht="15.6">
      <c r="A246" s="12" t="s">
        <v>18</v>
      </c>
      <c r="B246" s="13" t="s">
        <v>26</v>
      </c>
      <c r="C246" s="13" t="s">
        <v>63</v>
      </c>
      <c r="D246" s="13" t="s">
        <v>64</v>
      </c>
      <c r="E246" s="12">
        <v>74.5</v>
      </c>
      <c r="F246" s="13" t="s">
        <v>46</v>
      </c>
      <c r="G246" s="14">
        <f>E246*0.7+F246*0.3</f>
        <v>74.349999999999994</v>
      </c>
      <c r="H246" s="15"/>
      <c r="I246" s="16">
        <f>G246+H246</f>
        <v>74.349999999999994</v>
      </c>
    </row>
    <row r="247" spans="1:9 16371:16373" s="17" customFormat="1" ht="15.6">
      <c r="A247" s="12" t="s">
        <v>18</v>
      </c>
      <c r="B247" s="13" t="s">
        <v>26</v>
      </c>
      <c r="C247" s="13" t="s">
        <v>31</v>
      </c>
      <c r="D247" s="13" t="s">
        <v>32</v>
      </c>
      <c r="E247" s="12">
        <v>82.5</v>
      </c>
      <c r="F247" s="13" t="s">
        <v>33</v>
      </c>
      <c r="G247" s="14">
        <f>E247*0.7+F247*0.3</f>
        <v>79.349999999999994</v>
      </c>
      <c r="H247" s="15"/>
      <c r="I247" s="16">
        <f>G247+H247</f>
        <v>79.349999999999994</v>
      </c>
    </row>
    <row r="248" spans="1:9 16371:16373" s="17" customFormat="1" ht="15.6">
      <c r="A248" s="12" t="s">
        <v>18</v>
      </c>
      <c r="B248" s="13" t="s">
        <v>26</v>
      </c>
      <c r="C248" s="13" t="s">
        <v>20</v>
      </c>
      <c r="D248" s="13" t="s">
        <v>103</v>
      </c>
      <c r="E248" s="12">
        <v>0</v>
      </c>
      <c r="F248" s="13" t="s">
        <v>104</v>
      </c>
      <c r="G248" s="14">
        <f>E248*0.7+F248*0.3</f>
        <v>0</v>
      </c>
      <c r="H248" s="15"/>
      <c r="I248" s="16">
        <f>G248+H248</f>
        <v>0</v>
      </c>
    </row>
    <row r="249" spans="1:9 16371:16373" s="17" customFormat="1" ht="15.6">
      <c r="A249" s="12" t="s">
        <v>18</v>
      </c>
      <c r="B249" s="13" t="s">
        <v>26</v>
      </c>
      <c r="C249" s="13" t="s">
        <v>83</v>
      </c>
      <c r="D249" s="13" t="s">
        <v>84</v>
      </c>
      <c r="E249" s="12">
        <v>70</v>
      </c>
      <c r="F249" s="13" t="s">
        <v>62</v>
      </c>
      <c r="G249" s="14">
        <f>E249*0.7+F249*0.3</f>
        <v>71.5</v>
      </c>
      <c r="H249" s="15"/>
      <c r="I249" s="16">
        <f>G249+H249</f>
        <v>71.5</v>
      </c>
    </row>
    <row r="250" spans="1:9 16371:16373" s="17" customFormat="1" ht="15.6">
      <c r="A250" s="12" t="s">
        <v>18</v>
      </c>
      <c r="B250" s="13" t="s">
        <v>26</v>
      </c>
      <c r="C250" s="13" t="s">
        <v>68</v>
      </c>
      <c r="D250" s="13" t="s">
        <v>105</v>
      </c>
      <c r="E250" s="12">
        <v>0</v>
      </c>
      <c r="F250" s="13" t="s">
        <v>104</v>
      </c>
      <c r="G250" s="14">
        <f>E250*0.7+F250*0.3</f>
        <v>0</v>
      </c>
      <c r="H250" s="15"/>
      <c r="I250" s="16">
        <f>G250+H250</f>
        <v>0</v>
      </c>
    </row>
    <row r="251" spans="1:9 16371:16373" s="17" customFormat="1" ht="15.6">
      <c r="A251" s="12" t="s">
        <v>18</v>
      </c>
      <c r="B251" s="13" t="s">
        <v>26</v>
      </c>
      <c r="C251" s="13" t="s">
        <v>27</v>
      </c>
      <c r="D251" s="13" t="s">
        <v>28</v>
      </c>
      <c r="E251" s="12">
        <v>82</v>
      </c>
      <c r="F251" s="13" t="s">
        <v>373</v>
      </c>
      <c r="G251" s="14">
        <f>E251*0.7+F251*0.3</f>
        <v>80.5</v>
      </c>
      <c r="H251" s="15"/>
      <c r="I251" s="16">
        <f>G251+H251</f>
        <v>80.5</v>
      </c>
    </row>
    <row r="252" spans="1:9 16371:16373" s="17" customFormat="1" ht="15.6">
      <c r="A252" s="12" t="s">
        <v>18</v>
      </c>
      <c r="B252" s="13" t="s">
        <v>26</v>
      </c>
      <c r="C252" s="13" t="s">
        <v>23</v>
      </c>
      <c r="D252" s="13" t="s">
        <v>30</v>
      </c>
      <c r="E252" s="12">
        <v>81</v>
      </c>
      <c r="F252" s="13" t="s">
        <v>373</v>
      </c>
      <c r="G252" s="14">
        <f>E252*0.7+F252*0.3</f>
        <v>79.8</v>
      </c>
      <c r="H252" s="15"/>
      <c r="I252" s="16">
        <f>G252+H252</f>
        <v>79.8</v>
      </c>
    </row>
    <row r="253" spans="1:9 16371:16373" s="17" customFormat="1" ht="15.6">
      <c r="A253" s="12" t="s">
        <v>18</v>
      </c>
      <c r="B253" s="13" t="s">
        <v>26</v>
      </c>
      <c r="C253" s="13" t="s">
        <v>34</v>
      </c>
      <c r="D253" s="13" t="s">
        <v>65</v>
      </c>
      <c r="E253" s="12">
        <v>76.5</v>
      </c>
      <c r="F253" s="13" t="s">
        <v>43</v>
      </c>
      <c r="G253" s="14">
        <f>E253*0.7+F253*0.3</f>
        <v>74.25</v>
      </c>
      <c r="H253" s="15"/>
      <c r="I253" s="16">
        <f>G253+H253</f>
        <v>74.25</v>
      </c>
    </row>
    <row r="254" spans="1:9 16371:16373" s="17" customFormat="1" ht="15.6">
      <c r="A254" s="12" t="s">
        <v>18</v>
      </c>
      <c r="B254" s="13" t="s">
        <v>26</v>
      </c>
      <c r="C254" s="13" t="s">
        <v>41</v>
      </c>
      <c r="D254" s="13" t="s">
        <v>42</v>
      </c>
      <c r="E254" s="12">
        <v>80</v>
      </c>
      <c r="F254" s="13" t="s">
        <v>43</v>
      </c>
      <c r="G254" s="14">
        <f>E254*0.7+F254*0.3</f>
        <v>76.7</v>
      </c>
      <c r="H254" s="15">
        <v>0.5</v>
      </c>
      <c r="I254" s="16">
        <f>G254+H254</f>
        <v>77.2</v>
      </c>
    </row>
    <row r="255" spans="1:9 16371:16373" s="17" customFormat="1" ht="15.6">
      <c r="A255" s="12" t="s">
        <v>18</v>
      </c>
      <c r="B255" s="13" t="s">
        <v>26</v>
      </c>
      <c r="C255" s="13" t="s">
        <v>93</v>
      </c>
      <c r="D255" s="13" t="s">
        <v>94</v>
      </c>
      <c r="E255" s="12">
        <v>71.5</v>
      </c>
      <c r="F255" s="13" t="s">
        <v>14</v>
      </c>
      <c r="G255" s="14">
        <f>E255*0.7+F255*0.3</f>
        <v>68.05</v>
      </c>
      <c r="H255" s="15"/>
      <c r="I255" s="16">
        <f>G255+H255</f>
        <v>68.05</v>
      </c>
    </row>
    <row r="256" spans="1:9 16371:16373" s="17" customFormat="1" ht="15.6">
      <c r="A256" s="12" t="s">
        <v>18</v>
      </c>
      <c r="B256" s="13" t="s">
        <v>26</v>
      </c>
      <c r="C256" s="13" t="s">
        <v>56</v>
      </c>
      <c r="D256" s="13" t="s">
        <v>57</v>
      </c>
      <c r="E256" s="12">
        <v>82</v>
      </c>
      <c r="F256" s="13" t="s">
        <v>11</v>
      </c>
      <c r="G256" s="14">
        <f>E256*0.7+F256*0.3</f>
        <v>75.7</v>
      </c>
      <c r="H256" s="15"/>
      <c r="I256" s="16">
        <f>G256+H256</f>
        <v>75.7</v>
      </c>
    </row>
    <row r="257" spans="1:9" s="17" customFormat="1" ht="15.6">
      <c r="A257" s="12" t="s">
        <v>18</v>
      </c>
      <c r="B257" s="13" t="s">
        <v>26</v>
      </c>
      <c r="C257" s="13" t="s">
        <v>38</v>
      </c>
      <c r="D257" s="13" t="s">
        <v>106</v>
      </c>
      <c r="E257" s="12">
        <v>0</v>
      </c>
      <c r="F257" s="13" t="s">
        <v>104</v>
      </c>
      <c r="G257" s="14">
        <f>E257*0.7+F257*0.3</f>
        <v>0</v>
      </c>
      <c r="H257" s="15"/>
      <c r="I257" s="16">
        <f>G257+H257</f>
        <v>0</v>
      </c>
    </row>
    <row r="258" spans="1:9" s="17" customFormat="1" ht="15.6">
      <c r="A258" s="12" t="s">
        <v>18</v>
      </c>
      <c r="B258" s="13" t="s">
        <v>26</v>
      </c>
      <c r="C258" s="13" t="s">
        <v>89</v>
      </c>
      <c r="D258" s="13" t="s">
        <v>90</v>
      </c>
      <c r="E258" s="12">
        <v>67</v>
      </c>
      <c r="F258" s="13" t="s">
        <v>46</v>
      </c>
      <c r="G258" s="14">
        <f>E258*0.7+F258*0.3</f>
        <v>69.099999999999994</v>
      </c>
      <c r="H258" s="15"/>
      <c r="I258" s="16">
        <f>G258+H258</f>
        <v>69.099999999999994</v>
      </c>
    </row>
    <row r="259" spans="1:9" s="17" customFormat="1" ht="15.6">
      <c r="A259" s="12" t="s">
        <v>18</v>
      </c>
      <c r="B259" s="13" t="s">
        <v>26</v>
      </c>
      <c r="C259" s="13" t="s">
        <v>107</v>
      </c>
      <c r="D259" s="13" t="s">
        <v>108</v>
      </c>
      <c r="E259" s="12">
        <v>0</v>
      </c>
      <c r="F259" s="13" t="s">
        <v>104</v>
      </c>
      <c r="G259" s="14">
        <f>E259*0.7+F259*0.3</f>
        <v>0</v>
      </c>
      <c r="H259" s="15"/>
      <c r="I259" s="16">
        <f>G259+H259</f>
        <v>0</v>
      </c>
    </row>
    <row r="260" spans="1:9" s="17" customFormat="1" ht="15.6">
      <c r="A260" s="12" t="s">
        <v>18</v>
      </c>
      <c r="B260" s="13" t="s">
        <v>26</v>
      </c>
      <c r="C260" s="13" t="s">
        <v>36</v>
      </c>
      <c r="D260" s="13" t="s">
        <v>37</v>
      </c>
      <c r="E260" s="12">
        <v>76.5</v>
      </c>
      <c r="F260" s="13" t="s">
        <v>22</v>
      </c>
      <c r="G260" s="14">
        <f>E260*0.7+F260*0.3</f>
        <v>77.55</v>
      </c>
      <c r="H260" s="15"/>
      <c r="I260" s="16">
        <f>G260+H260</f>
        <v>77.55</v>
      </c>
    </row>
    <row r="261" spans="1:9" s="17" customFormat="1" ht="15.6">
      <c r="A261" s="12" t="s">
        <v>18</v>
      </c>
      <c r="B261" s="13" t="s">
        <v>26</v>
      </c>
      <c r="C261" s="13" t="s">
        <v>70</v>
      </c>
      <c r="D261" s="13" t="s">
        <v>71</v>
      </c>
      <c r="E261" s="12">
        <v>71.5</v>
      </c>
      <c r="F261" s="13" t="s">
        <v>72</v>
      </c>
      <c r="G261" s="14">
        <f>E261*0.7+F261*0.3</f>
        <v>73.75</v>
      </c>
      <c r="H261" s="15"/>
      <c r="I261" s="16">
        <f>G261+H261</f>
        <v>73.75</v>
      </c>
    </row>
    <row r="262" spans="1:9" s="17" customFormat="1" ht="15.6">
      <c r="A262" s="12" t="s">
        <v>18</v>
      </c>
      <c r="B262" s="13" t="s">
        <v>26</v>
      </c>
      <c r="C262" s="13" t="s">
        <v>44</v>
      </c>
      <c r="D262" s="13" t="s">
        <v>45</v>
      </c>
      <c r="E262" s="12">
        <v>77.5</v>
      </c>
      <c r="F262" s="13" t="s">
        <v>46</v>
      </c>
      <c r="G262" s="14">
        <f>E262*0.7+F262*0.3</f>
        <v>76.45</v>
      </c>
      <c r="H262" s="15"/>
      <c r="I262" s="16">
        <f>G262+H262</f>
        <v>76.45</v>
      </c>
    </row>
    <row r="263" spans="1:9" s="17" customFormat="1" ht="15.6">
      <c r="A263" s="12" t="s">
        <v>18</v>
      </c>
      <c r="B263" s="13" t="s">
        <v>26</v>
      </c>
      <c r="C263" s="13" t="s">
        <v>73</v>
      </c>
      <c r="D263" s="13" t="s">
        <v>74</v>
      </c>
      <c r="E263" s="12">
        <v>78</v>
      </c>
      <c r="F263" s="13" t="s">
        <v>17</v>
      </c>
      <c r="G263" s="14">
        <f>E263*0.7+F263*0.3</f>
        <v>73.199999999999989</v>
      </c>
      <c r="H263" s="15"/>
      <c r="I263" s="16">
        <f>G263+H263</f>
        <v>73.199999999999989</v>
      </c>
    </row>
    <row r="264" spans="1:9" s="17" customFormat="1" ht="15.6">
      <c r="A264" s="12" t="s">
        <v>18</v>
      </c>
      <c r="B264" s="13" t="s">
        <v>26</v>
      </c>
      <c r="C264" s="13" t="s">
        <v>47</v>
      </c>
      <c r="D264" s="13" t="s">
        <v>48</v>
      </c>
      <c r="E264" s="12">
        <v>76.5</v>
      </c>
      <c r="F264" s="13" t="s">
        <v>49</v>
      </c>
      <c r="G264" s="14">
        <f>E264*0.7+F264*0.3</f>
        <v>76.349999999999994</v>
      </c>
      <c r="H264" s="15"/>
      <c r="I264" s="16">
        <f>G264+H264</f>
        <v>76.349999999999994</v>
      </c>
    </row>
    <row r="265" spans="1:9" s="17" customFormat="1" ht="15.6">
      <c r="A265" s="12" t="s">
        <v>18</v>
      </c>
      <c r="B265" s="13" t="s">
        <v>26</v>
      </c>
      <c r="C265" s="13" t="s">
        <v>53</v>
      </c>
      <c r="D265" s="13" t="s">
        <v>54</v>
      </c>
      <c r="E265" s="12">
        <v>78</v>
      </c>
      <c r="F265" s="13" t="s">
        <v>55</v>
      </c>
      <c r="G265" s="14">
        <f>E265*0.7+F265*0.3</f>
        <v>75.899999999999991</v>
      </c>
      <c r="H265" s="15"/>
      <c r="I265" s="16">
        <f>G265+H265</f>
        <v>75.899999999999991</v>
      </c>
    </row>
    <row r="266" spans="1:9" s="17" customFormat="1" ht="15.6">
      <c r="A266" s="12" t="s">
        <v>18</v>
      </c>
      <c r="B266" s="13" t="s">
        <v>26</v>
      </c>
      <c r="C266" s="13" t="s">
        <v>109</v>
      </c>
      <c r="D266" s="13" t="s">
        <v>110</v>
      </c>
      <c r="E266" s="12">
        <v>0</v>
      </c>
      <c r="F266" s="13" t="s">
        <v>104</v>
      </c>
      <c r="G266" s="14">
        <f>E266*0.7+F266*0.3</f>
        <v>0</v>
      </c>
      <c r="H266" s="15"/>
      <c r="I266" s="16">
        <f>G266+H266</f>
        <v>0</v>
      </c>
    </row>
    <row r="267" spans="1:9" s="17" customFormat="1" ht="15.6">
      <c r="A267" s="12" t="s">
        <v>18</v>
      </c>
      <c r="B267" s="13" t="s">
        <v>26</v>
      </c>
      <c r="C267" s="13" t="s">
        <v>97</v>
      </c>
      <c r="D267" s="13" t="s">
        <v>98</v>
      </c>
      <c r="E267" s="12">
        <v>66.5</v>
      </c>
      <c r="F267" s="13" t="s">
        <v>99</v>
      </c>
      <c r="G267" s="14">
        <f>E267*0.7+F267*0.3</f>
        <v>65.75</v>
      </c>
      <c r="H267" s="15"/>
      <c r="I267" s="16">
        <f>G267+H267</f>
        <v>65.75</v>
      </c>
    </row>
    <row r="268" spans="1:9" s="17" customFormat="1" ht="15.6">
      <c r="A268" s="12" t="s">
        <v>18</v>
      </c>
      <c r="B268" s="13" t="s">
        <v>26</v>
      </c>
      <c r="C268" s="13" t="s">
        <v>60</v>
      </c>
      <c r="D268" s="13" t="s">
        <v>61</v>
      </c>
      <c r="E268" s="12">
        <v>75</v>
      </c>
      <c r="F268" s="13" t="s">
        <v>62</v>
      </c>
      <c r="G268" s="14">
        <f>E268*0.7+F268*0.3</f>
        <v>75</v>
      </c>
      <c r="H268" s="15"/>
      <c r="I268" s="16">
        <f>G268+H268</f>
        <v>75</v>
      </c>
    </row>
    <row r="269" spans="1:9" s="17" customFormat="1" ht="15.6">
      <c r="A269" s="12" t="s">
        <v>18</v>
      </c>
      <c r="B269" s="13" t="s">
        <v>26</v>
      </c>
      <c r="C269" s="13" t="s">
        <v>66</v>
      </c>
      <c r="D269" s="13" t="s">
        <v>67</v>
      </c>
      <c r="E269" s="12">
        <v>76</v>
      </c>
      <c r="F269" s="13" t="s">
        <v>43</v>
      </c>
      <c r="G269" s="14">
        <f>E269*0.7+F269*0.3</f>
        <v>73.899999999999991</v>
      </c>
      <c r="H269" s="15"/>
      <c r="I269" s="16">
        <f>G269+H269</f>
        <v>73.899999999999991</v>
      </c>
    </row>
    <row r="270" spans="1:9" s="17" customFormat="1" ht="15.6">
      <c r="A270" s="12" t="s">
        <v>18</v>
      </c>
      <c r="B270" s="13" t="s">
        <v>26</v>
      </c>
      <c r="C270" s="13" t="s">
        <v>86</v>
      </c>
      <c r="D270" s="13" t="s">
        <v>87</v>
      </c>
      <c r="E270" s="12">
        <v>71</v>
      </c>
      <c r="F270" s="13" t="s">
        <v>88</v>
      </c>
      <c r="G270" s="14">
        <f>E270*0.7+F270*0.3</f>
        <v>69.8</v>
      </c>
      <c r="H270" s="15"/>
      <c r="I270" s="16">
        <f>G270+H270</f>
        <v>69.8</v>
      </c>
    </row>
    <row r="271" spans="1:9" s="17" customFormat="1" ht="15.6">
      <c r="A271" s="12" t="s">
        <v>18</v>
      </c>
      <c r="B271" s="13" t="s">
        <v>26</v>
      </c>
      <c r="C271" s="13" t="s">
        <v>81</v>
      </c>
      <c r="D271" s="13" t="s">
        <v>82</v>
      </c>
      <c r="E271" s="12">
        <v>76.5</v>
      </c>
      <c r="F271" s="13" t="s">
        <v>17</v>
      </c>
      <c r="G271" s="14">
        <f>E271*0.7+F271*0.3</f>
        <v>72.149999999999991</v>
      </c>
      <c r="H271" s="15"/>
      <c r="I271" s="16">
        <f>G271+H271</f>
        <v>72.149999999999991</v>
      </c>
    </row>
    <row r="272" spans="1:9" s="17" customFormat="1" ht="15.6">
      <c r="A272" s="12" t="s">
        <v>18</v>
      </c>
      <c r="B272" s="13" t="s">
        <v>26</v>
      </c>
      <c r="C272" s="13" t="s">
        <v>15</v>
      </c>
      <c r="D272" s="13" t="s">
        <v>111</v>
      </c>
      <c r="E272" s="12">
        <v>0</v>
      </c>
      <c r="F272" s="13" t="s">
        <v>104</v>
      </c>
      <c r="G272" s="14">
        <f>E272*0.7+F272*0.3</f>
        <v>0</v>
      </c>
      <c r="H272" s="15"/>
      <c r="I272" s="16">
        <f>G272+H272</f>
        <v>0</v>
      </c>
    </row>
    <row r="273" spans="1:9" s="17" customFormat="1" ht="15.6">
      <c r="A273" s="12" t="s">
        <v>18</v>
      </c>
      <c r="B273" s="13" t="s">
        <v>26</v>
      </c>
      <c r="C273" s="13" t="s">
        <v>12</v>
      </c>
      <c r="D273" s="13" t="s">
        <v>58</v>
      </c>
      <c r="E273" s="12">
        <v>76</v>
      </c>
      <c r="F273" s="13" t="s">
        <v>59</v>
      </c>
      <c r="G273" s="14">
        <f>E273*0.7+F273*0.3</f>
        <v>75.099999999999994</v>
      </c>
      <c r="H273" s="15"/>
      <c r="I273" s="16">
        <f>G273+H273</f>
        <v>75.099999999999994</v>
      </c>
    </row>
    <row r="274" spans="1:9" s="17" customFormat="1" ht="15.6">
      <c r="A274" s="12" t="s">
        <v>18</v>
      </c>
      <c r="B274" s="19" t="s">
        <v>19</v>
      </c>
      <c r="C274" s="19" t="s">
        <v>50</v>
      </c>
      <c r="D274" s="19" t="s">
        <v>112</v>
      </c>
      <c r="E274" s="12">
        <v>0</v>
      </c>
      <c r="F274" s="13" t="s">
        <v>104</v>
      </c>
      <c r="G274" s="14">
        <f>E274*0.7+F274*0.3</f>
        <v>0</v>
      </c>
      <c r="H274" s="15"/>
      <c r="I274" s="16">
        <f>G274+H274</f>
        <v>0</v>
      </c>
    </row>
    <row r="275" spans="1:9" s="17" customFormat="1" ht="15.6">
      <c r="A275" s="12" t="s">
        <v>18</v>
      </c>
      <c r="B275" s="19" t="s">
        <v>19</v>
      </c>
      <c r="C275" s="19" t="s">
        <v>77</v>
      </c>
      <c r="D275" s="19" t="s">
        <v>78</v>
      </c>
      <c r="E275" s="12">
        <v>77.5</v>
      </c>
      <c r="F275" s="13" t="s">
        <v>11</v>
      </c>
      <c r="G275" s="14">
        <f>E275*0.7+F275*0.3</f>
        <v>72.55</v>
      </c>
      <c r="H275" s="15"/>
      <c r="I275" s="16">
        <f>G275+H275</f>
        <v>72.55</v>
      </c>
    </row>
    <row r="276" spans="1:9" s="17" customFormat="1" ht="15.6">
      <c r="A276" s="12" t="s">
        <v>18</v>
      </c>
      <c r="B276" s="19" t="s">
        <v>19</v>
      </c>
      <c r="C276" s="19" t="s">
        <v>63</v>
      </c>
      <c r="D276" s="19" t="s">
        <v>100</v>
      </c>
      <c r="E276" s="12">
        <v>66</v>
      </c>
      <c r="F276" s="13" t="s">
        <v>92</v>
      </c>
      <c r="G276" s="14">
        <f>E276*0.7+F276*0.3</f>
        <v>63.599999999999994</v>
      </c>
      <c r="H276" s="15"/>
      <c r="I276" s="16">
        <f>G276+H276</f>
        <v>63.599999999999994</v>
      </c>
    </row>
    <row r="277" spans="1:9" s="17" customFormat="1" ht="15.6">
      <c r="A277" s="12" t="s">
        <v>18</v>
      </c>
      <c r="B277" s="19" t="s">
        <v>19</v>
      </c>
      <c r="C277" s="19" t="s">
        <v>31</v>
      </c>
      <c r="D277" s="19" t="s">
        <v>75</v>
      </c>
      <c r="E277" s="12">
        <v>75</v>
      </c>
      <c r="F277" s="13" t="s">
        <v>76</v>
      </c>
      <c r="G277" s="14">
        <f>E277*0.7+F277*0.3</f>
        <v>72.900000000000006</v>
      </c>
      <c r="H277" s="15"/>
      <c r="I277" s="16">
        <f>G277+H277</f>
        <v>72.900000000000006</v>
      </c>
    </row>
    <row r="278" spans="1:9" s="17" customFormat="1" ht="15.6">
      <c r="A278" s="12" t="s">
        <v>18</v>
      </c>
      <c r="B278" s="19" t="s">
        <v>19</v>
      </c>
      <c r="C278" s="19" t="s">
        <v>20</v>
      </c>
      <c r="D278" s="19" t="s">
        <v>21</v>
      </c>
      <c r="E278" s="12">
        <v>85.5</v>
      </c>
      <c r="F278" s="13" t="s">
        <v>371</v>
      </c>
      <c r="G278" s="14">
        <f>E278*0.7+F278*0.3</f>
        <v>83.85</v>
      </c>
      <c r="H278" s="15"/>
      <c r="I278" s="16">
        <f>G278+H278</f>
        <v>83.85</v>
      </c>
    </row>
    <row r="279" spans="1:9" s="17" customFormat="1" ht="15.6">
      <c r="A279" s="12" t="s">
        <v>18</v>
      </c>
      <c r="B279" s="19" t="s">
        <v>19</v>
      </c>
      <c r="C279" s="19" t="s">
        <v>83</v>
      </c>
      <c r="D279" s="19" t="s">
        <v>85</v>
      </c>
      <c r="E279" s="12">
        <v>73.5</v>
      </c>
      <c r="F279" s="13" t="s">
        <v>17</v>
      </c>
      <c r="G279" s="14">
        <f>E279*0.7+F279*0.3</f>
        <v>70.05</v>
      </c>
      <c r="H279" s="15"/>
      <c r="I279" s="16">
        <f>G279+H279</f>
        <v>70.05</v>
      </c>
    </row>
    <row r="280" spans="1:9" s="17" customFormat="1" ht="15.6">
      <c r="A280" s="12" t="s">
        <v>18</v>
      </c>
      <c r="B280" s="19" t="s">
        <v>19</v>
      </c>
      <c r="C280" s="19" t="s">
        <v>68</v>
      </c>
      <c r="D280" s="19" t="s">
        <v>69</v>
      </c>
      <c r="E280" s="12">
        <v>75</v>
      </c>
      <c r="F280" s="13" t="s">
        <v>55</v>
      </c>
      <c r="G280" s="14">
        <f>E280*0.7+F280*0.3</f>
        <v>73.8</v>
      </c>
      <c r="H280" s="15"/>
      <c r="I280" s="16">
        <f>G280+H280</f>
        <v>73.8</v>
      </c>
    </row>
    <row r="281" spans="1:9" s="17" customFormat="1" ht="15.6">
      <c r="A281" s="12" t="s">
        <v>18</v>
      </c>
      <c r="B281" s="19" t="s">
        <v>19</v>
      </c>
      <c r="C281" s="19" t="s">
        <v>27</v>
      </c>
      <c r="D281" s="19" t="s">
        <v>79</v>
      </c>
      <c r="E281" s="12">
        <v>76.5</v>
      </c>
      <c r="F281" s="13" t="s">
        <v>80</v>
      </c>
      <c r="G281" s="14">
        <f>E281*0.7+F281*0.3</f>
        <v>72.449999999999989</v>
      </c>
      <c r="H281" s="15"/>
      <c r="I281" s="16">
        <f>G281+H281</f>
        <v>72.449999999999989</v>
      </c>
    </row>
    <row r="282" spans="1:9" s="17" customFormat="1" ht="15.6">
      <c r="A282" s="12" t="s">
        <v>18</v>
      </c>
      <c r="B282" s="19" t="s">
        <v>19</v>
      </c>
      <c r="C282" s="19" t="s">
        <v>23</v>
      </c>
      <c r="D282" s="19" t="s">
        <v>24</v>
      </c>
      <c r="E282" s="12">
        <v>85</v>
      </c>
      <c r="F282" s="13" t="s">
        <v>372</v>
      </c>
      <c r="G282" s="14">
        <f>E282*0.7+F282*0.3</f>
        <v>82.899999999999991</v>
      </c>
      <c r="H282" s="15"/>
      <c r="I282" s="16">
        <f>G282+H282</f>
        <v>82.899999999999991</v>
      </c>
    </row>
    <row r="283" spans="1:9" s="17" customFormat="1" ht="15.6">
      <c r="A283" s="12" t="s">
        <v>18</v>
      </c>
      <c r="B283" s="19" t="s">
        <v>19</v>
      </c>
      <c r="C283" s="19" t="s">
        <v>34</v>
      </c>
      <c r="D283" s="19" t="s">
        <v>35</v>
      </c>
      <c r="E283" s="12">
        <v>82</v>
      </c>
      <c r="F283" s="13" t="s">
        <v>33</v>
      </c>
      <c r="G283" s="14">
        <f>E283*0.7+F283*0.3</f>
        <v>79</v>
      </c>
      <c r="H283" s="15"/>
      <c r="I283" s="16">
        <f>G283+H283</f>
        <v>79</v>
      </c>
    </row>
    <row r="284" spans="1:9" s="17" customFormat="1" ht="15.6">
      <c r="A284" s="12" t="s">
        <v>18</v>
      </c>
      <c r="B284" s="19" t="s">
        <v>19</v>
      </c>
      <c r="C284" s="19" t="s">
        <v>41</v>
      </c>
      <c r="D284" s="19" t="s">
        <v>113</v>
      </c>
      <c r="E284" s="12">
        <v>0</v>
      </c>
      <c r="F284" s="13" t="s">
        <v>104</v>
      </c>
      <c r="G284" s="14">
        <f>E284*0.7+F284*0.3</f>
        <v>0</v>
      </c>
      <c r="H284" s="15"/>
      <c r="I284" s="16">
        <f>G284+H284</f>
        <v>0</v>
      </c>
    </row>
    <row r="285" spans="1:9" s="17" customFormat="1" ht="15.6">
      <c r="A285" s="12" t="s">
        <v>18</v>
      </c>
      <c r="B285" s="19" t="s">
        <v>19</v>
      </c>
      <c r="C285" s="19" t="s">
        <v>93</v>
      </c>
      <c r="D285" s="19" t="s">
        <v>95</v>
      </c>
      <c r="E285" s="12">
        <v>66</v>
      </c>
      <c r="F285" s="13" t="s">
        <v>96</v>
      </c>
      <c r="G285" s="14">
        <f>E285*0.7+F285*0.3</f>
        <v>66</v>
      </c>
      <c r="H285" s="15"/>
      <c r="I285" s="16">
        <f>G285+H285</f>
        <v>66</v>
      </c>
    </row>
    <row r="286" spans="1:9" s="17" customFormat="1" ht="15.6">
      <c r="A286" s="12" t="s">
        <v>18</v>
      </c>
      <c r="B286" s="19" t="s">
        <v>19</v>
      </c>
      <c r="C286" s="19" t="s">
        <v>56</v>
      </c>
      <c r="D286" s="19" t="s">
        <v>91</v>
      </c>
      <c r="E286" s="12">
        <v>73</v>
      </c>
      <c r="F286" s="13" t="s">
        <v>92</v>
      </c>
      <c r="G286" s="14">
        <f>E286*0.7+F286*0.3</f>
        <v>68.5</v>
      </c>
      <c r="H286" s="15"/>
      <c r="I286" s="16">
        <f>G286+H286</f>
        <v>68.5</v>
      </c>
    </row>
    <row r="287" spans="1:9" s="17" customFormat="1" ht="15.6">
      <c r="A287" s="12" t="s">
        <v>18</v>
      </c>
      <c r="B287" s="19" t="s">
        <v>19</v>
      </c>
      <c r="C287" s="19" t="s">
        <v>38</v>
      </c>
      <c r="D287" s="19" t="s">
        <v>39</v>
      </c>
      <c r="E287" s="12">
        <v>74.5</v>
      </c>
      <c r="F287" s="13" t="s">
        <v>40</v>
      </c>
      <c r="G287" s="14">
        <f>E287*0.7+F287*0.3</f>
        <v>77.05</v>
      </c>
      <c r="H287" s="15"/>
      <c r="I287" s="16">
        <f>G287+H287</f>
        <v>77.05</v>
      </c>
    </row>
    <row r="288" spans="1:9" s="17" customFormat="1" ht="15.6">
      <c r="A288" s="12" t="s">
        <v>243</v>
      </c>
      <c r="B288" s="19" t="s">
        <v>19</v>
      </c>
      <c r="C288" s="19" t="s">
        <v>89</v>
      </c>
      <c r="D288" s="19" t="s">
        <v>359</v>
      </c>
      <c r="E288" s="12">
        <v>0</v>
      </c>
      <c r="F288" s="13" t="s">
        <v>104</v>
      </c>
      <c r="G288" s="14">
        <f>E288*0.7+F288*0.3</f>
        <v>0</v>
      </c>
      <c r="H288" s="15"/>
      <c r="I288" s="16">
        <f>G288+H288</f>
        <v>0</v>
      </c>
    </row>
    <row r="289" spans="1:9" s="17" customFormat="1" ht="15.6">
      <c r="A289" s="12" t="s">
        <v>243</v>
      </c>
      <c r="B289" s="19" t="s">
        <v>19</v>
      </c>
      <c r="C289" s="19" t="s">
        <v>107</v>
      </c>
      <c r="D289" s="19" t="s">
        <v>360</v>
      </c>
      <c r="E289" s="12">
        <v>0</v>
      </c>
      <c r="F289" s="13" t="s">
        <v>104</v>
      </c>
      <c r="G289" s="14">
        <f>E289*0.7+F289*0.3</f>
        <v>0</v>
      </c>
      <c r="H289" s="15"/>
      <c r="I289" s="16">
        <f>G289+H289</f>
        <v>0</v>
      </c>
    </row>
    <row r="290" spans="1:9" s="17" customFormat="1" ht="15.6">
      <c r="A290" s="12" t="s">
        <v>243</v>
      </c>
      <c r="B290" s="19" t="s">
        <v>19</v>
      </c>
      <c r="C290" s="19" t="s">
        <v>36</v>
      </c>
      <c r="D290" s="19" t="s">
        <v>361</v>
      </c>
      <c r="E290" s="12">
        <v>0</v>
      </c>
      <c r="F290" s="13" t="s">
        <v>104</v>
      </c>
      <c r="G290" s="14">
        <f>E290*0.7+F290*0.3</f>
        <v>0</v>
      </c>
      <c r="H290" s="15"/>
      <c r="I290" s="16">
        <f>G290+H290</f>
        <v>0</v>
      </c>
    </row>
    <row r="291" spans="1:9" s="17" customFormat="1" ht="15.6">
      <c r="A291" s="12" t="s">
        <v>243</v>
      </c>
      <c r="B291" s="19" t="s">
        <v>19</v>
      </c>
      <c r="C291" s="19" t="s">
        <v>70</v>
      </c>
      <c r="D291" s="19" t="s">
        <v>340</v>
      </c>
      <c r="E291" s="12">
        <v>63</v>
      </c>
      <c r="F291" s="13" t="s">
        <v>17</v>
      </c>
      <c r="G291" s="14">
        <f>E291*0.7+F291*0.3</f>
        <v>62.699999999999989</v>
      </c>
      <c r="H291" s="15"/>
      <c r="I291" s="16">
        <f>G291+H291</f>
        <v>62.699999999999989</v>
      </c>
    </row>
    <row r="292" spans="1:9" s="17" customFormat="1" ht="15.6">
      <c r="A292" s="12" t="s">
        <v>243</v>
      </c>
      <c r="B292" s="19" t="s">
        <v>19</v>
      </c>
      <c r="C292" s="19" t="s">
        <v>44</v>
      </c>
      <c r="D292" s="19" t="s">
        <v>318</v>
      </c>
      <c r="E292" s="12">
        <v>73</v>
      </c>
      <c r="F292" s="13" t="s">
        <v>375</v>
      </c>
      <c r="G292" s="14">
        <f>E292*0.7+F292*0.3</f>
        <v>68.8</v>
      </c>
      <c r="H292" s="15"/>
      <c r="I292" s="16">
        <f>G292+H292</f>
        <v>68.8</v>
      </c>
    </row>
    <row r="293" spans="1:9" s="17" customFormat="1" ht="15.6">
      <c r="A293" s="12" t="s">
        <v>243</v>
      </c>
      <c r="B293" s="19" t="s">
        <v>19</v>
      </c>
      <c r="C293" s="19" t="s">
        <v>73</v>
      </c>
      <c r="D293" s="19" t="s">
        <v>325</v>
      </c>
      <c r="E293" s="12">
        <v>72</v>
      </c>
      <c r="F293" s="13" t="s">
        <v>378</v>
      </c>
      <c r="G293" s="14">
        <f>E293*0.7+F293*0.3</f>
        <v>67.5</v>
      </c>
      <c r="H293" s="15"/>
      <c r="I293" s="16">
        <f>G293+H293</f>
        <v>67.5</v>
      </c>
    </row>
    <row r="294" spans="1:9" s="17" customFormat="1" ht="15.6">
      <c r="A294" s="12" t="s">
        <v>243</v>
      </c>
      <c r="B294" s="19" t="s">
        <v>19</v>
      </c>
      <c r="C294" s="19" t="s">
        <v>47</v>
      </c>
      <c r="D294" s="19" t="s">
        <v>362</v>
      </c>
      <c r="E294" s="12">
        <v>0</v>
      </c>
      <c r="F294" s="13" t="s">
        <v>104</v>
      </c>
      <c r="G294" s="14">
        <f>E294*0.7+F294*0.3</f>
        <v>0</v>
      </c>
      <c r="H294" s="15"/>
      <c r="I294" s="16">
        <f>G294+H294</f>
        <v>0</v>
      </c>
    </row>
    <row r="295" spans="1:9" s="17" customFormat="1" ht="15.6">
      <c r="A295" s="12" t="s">
        <v>243</v>
      </c>
      <c r="B295" s="19" t="s">
        <v>19</v>
      </c>
      <c r="C295" s="19" t="s">
        <v>53</v>
      </c>
      <c r="D295" s="19" t="s">
        <v>288</v>
      </c>
      <c r="E295" s="12">
        <v>79</v>
      </c>
      <c r="F295" s="13" t="s">
        <v>99</v>
      </c>
      <c r="G295" s="14">
        <f>E295*0.7+F295*0.3</f>
        <v>74.5</v>
      </c>
      <c r="H295" s="15"/>
      <c r="I295" s="16">
        <f>G295+H295</f>
        <v>74.5</v>
      </c>
    </row>
    <row r="296" spans="1:9" s="17" customFormat="1" ht="15.6">
      <c r="A296" s="12" t="s">
        <v>243</v>
      </c>
      <c r="B296" s="19" t="s">
        <v>19</v>
      </c>
      <c r="C296" s="19" t="s">
        <v>109</v>
      </c>
      <c r="D296" s="19" t="s">
        <v>289</v>
      </c>
      <c r="E296" s="12">
        <v>78</v>
      </c>
      <c r="F296" s="13" t="s">
        <v>96</v>
      </c>
      <c r="G296" s="14">
        <f>E296*0.7+F296*0.3</f>
        <v>74.399999999999991</v>
      </c>
      <c r="H296" s="15">
        <v>0.5</v>
      </c>
      <c r="I296" s="16">
        <f>G296+H296</f>
        <v>74.899999999999991</v>
      </c>
    </row>
    <row r="297" spans="1:9" s="17" customFormat="1" ht="15.6">
      <c r="A297" s="12" t="s">
        <v>243</v>
      </c>
      <c r="B297" s="19" t="s">
        <v>19</v>
      </c>
      <c r="C297" s="19" t="s">
        <v>97</v>
      </c>
      <c r="D297" s="19" t="s">
        <v>251</v>
      </c>
      <c r="E297" s="12">
        <v>82</v>
      </c>
      <c r="F297" s="13" t="s">
        <v>62</v>
      </c>
      <c r="G297" s="14">
        <f>E297*0.7+F297*0.3</f>
        <v>79.900000000000006</v>
      </c>
      <c r="H297" s="15"/>
      <c r="I297" s="16">
        <f>G297+H297</f>
        <v>79.900000000000006</v>
      </c>
    </row>
    <row r="298" spans="1:9" s="17" customFormat="1" ht="15.6">
      <c r="A298" s="12" t="s">
        <v>243</v>
      </c>
      <c r="B298" s="19" t="s">
        <v>19</v>
      </c>
      <c r="C298" s="19" t="s">
        <v>60</v>
      </c>
      <c r="D298" s="19" t="s">
        <v>274</v>
      </c>
      <c r="E298" s="12">
        <v>78</v>
      </c>
      <c r="F298" s="13" t="s">
        <v>59</v>
      </c>
      <c r="G298" s="14">
        <f>E298*0.7+F298*0.3</f>
        <v>76.5</v>
      </c>
      <c r="H298" s="15"/>
      <c r="I298" s="16">
        <f>G298+H298</f>
        <v>76.5</v>
      </c>
    </row>
    <row r="299" spans="1:9" s="17" customFormat="1" ht="15.6">
      <c r="A299" s="12" t="s">
        <v>243</v>
      </c>
      <c r="B299" s="19" t="s">
        <v>19</v>
      </c>
      <c r="C299" s="19" t="s">
        <v>66</v>
      </c>
      <c r="D299" s="19" t="s">
        <v>326</v>
      </c>
      <c r="E299" s="12">
        <v>69</v>
      </c>
      <c r="F299" s="13" t="s">
        <v>99</v>
      </c>
      <c r="G299" s="14">
        <f>E299*0.7+F299*0.3</f>
        <v>67.5</v>
      </c>
      <c r="H299" s="15"/>
      <c r="I299" s="16">
        <f>G299+H299</f>
        <v>67.5</v>
      </c>
    </row>
    <row r="300" spans="1:9" s="17" customFormat="1" ht="15.6">
      <c r="A300" s="12" t="s">
        <v>243</v>
      </c>
      <c r="B300" s="19" t="s">
        <v>19</v>
      </c>
      <c r="C300" s="19" t="s">
        <v>86</v>
      </c>
      <c r="D300" s="19" t="s">
        <v>258</v>
      </c>
      <c r="E300" s="12">
        <v>81</v>
      </c>
      <c r="F300" s="13" t="s">
        <v>59</v>
      </c>
      <c r="G300" s="14">
        <f>E300*0.7+F300*0.3</f>
        <v>78.599999999999994</v>
      </c>
      <c r="H300" s="15"/>
      <c r="I300" s="16">
        <f>G300+H300</f>
        <v>78.599999999999994</v>
      </c>
    </row>
    <row r="301" spans="1:9" s="17" customFormat="1" ht="15.6">
      <c r="A301" s="12" t="s">
        <v>243</v>
      </c>
      <c r="B301" s="19" t="s">
        <v>19</v>
      </c>
      <c r="C301" s="19" t="s">
        <v>81</v>
      </c>
      <c r="D301" s="19" t="s">
        <v>267</v>
      </c>
      <c r="E301" s="12">
        <v>78</v>
      </c>
      <c r="F301" s="13" t="s">
        <v>49</v>
      </c>
      <c r="G301" s="14">
        <f>E301*0.7+F301*0.3</f>
        <v>77.399999999999991</v>
      </c>
      <c r="H301" s="15"/>
      <c r="I301" s="16">
        <f>G301+H301</f>
        <v>77.399999999999991</v>
      </c>
    </row>
    <row r="302" spans="1:9" s="17" customFormat="1" ht="15.6">
      <c r="A302" s="12" t="s">
        <v>243</v>
      </c>
      <c r="B302" s="19" t="s">
        <v>19</v>
      </c>
      <c r="C302" s="19" t="s">
        <v>15</v>
      </c>
      <c r="D302" s="19" t="s">
        <v>363</v>
      </c>
      <c r="E302" s="12">
        <v>0</v>
      </c>
      <c r="F302" s="13" t="s">
        <v>104</v>
      </c>
      <c r="G302" s="14">
        <f>E302*0.7+F302*0.3</f>
        <v>0</v>
      </c>
      <c r="H302" s="15"/>
      <c r="I302" s="16">
        <f>G302+H302</f>
        <v>0</v>
      </c>
    </row>
    <row r="303" spans="1:9" s="17" customFormat="1" ht="15.6">
      <c r="A303" s="12" t="s">
        <v>243</v>
      </c>
      <c r="B303" s="19" t="s">
        <v>19</v>
      </c>
      <c r="C303" s="19" t="s">
        <v>12</v>
      </c>
      <c r="D303" s="19" t="s">
        <v>298</v>
      </c>
      <c r="E303" s="12">
        <v>77</v>
      </c>
      <c r="F303" s="13" t="s">
        <v>80</v>
      </c>
      <c r="G303" s="14">
        <f>E303*0.7+F303*0.3</f>
        <v>72.8</v>
      </c>
      <c r="H303" s="15"/>
      <c r="I303" s="16">
        <f>G303+H303</f>
        <v>72.8</v>
      </c>
    </row>
    <row r="304" spans="1:9" s="17" customFormat="1" ht="15.6">
      <c r="A304" s="12" t="s">
        <v>243</v>
      </c>
      <c r="B304" s="19" t="s">
        <v>19</v>
      </c>
      <c r="C304" s="19" t="s">
        <v>9</v>
      </c>
      <c r="D304" s="19" t="s">
        <v>301</v>
      </c>
      <c r="E304" s="12">
        <v>73</v>
      </c>
      <c r="F304" s="13" t="s">
        <v>131</v>
      </c>
      <c r="G304" s="14">
        <f>E304*0.7+F304*0.3</f>
        <v>72.099999999999994</v>
      </c>
      <c r="H304" s="15"/>
      <c r="I304" s="16">
        <f>G304+H304</f>
        <v>72.099999999999994</v>
      </c>
    </row>
    <row r="305" spans="1:9" s="17" customFormat="1" ht="15.6">
      <c r="A305" s="12" t="s">
        <v>243</v>
      </c>
      <c r="B305" s="19" t="s">
        <v>19</v>
      </c>
      <c r="C305" s="19" t="s">
        <v>311</v>
      </c>
      <c r="D305" s="19" t="s">
        <v>312</v>
      </c>
      <c r="E305" s="12">
        <v>72</v>
      </c>
      <c r="F305" s="13" t="s">
        <v>96</v>
      </c>
      <c r="G305" s="14">
        <f>E305*0.7+F305*0.3</f>
        <v>70.2</v>
      </c>
      <c r="H305" s="15"/>
      <c r="I305" s="16">
        <f>G305+H305</f>
        <v>70.2</v>
      </c>
    </row>
    <row r="306" spans="1:9" s="17" customFormat="1" ht="15.6">
      <c r="A306" s="12" t="s">
        <v>243</v>
      </c>
      <c r="B306" s="19" t="s">
        <v>19</v>
      </c>
      <c r="C306" s="19" t="s">
        <v>284</v>
      </c>
      <c r="D306" s="19" t="s">
        <v>285</v>
      </c>
      <c r="E306" s="12">
        <v>78</v>
      </c>
      <c r="F306" s="13" t="s">
        <v>76</v>
      </c>
      <c r="G306" s="14">
        <f>E306*0.7+F306*0.3</f>
        <v>75</v>
      </c>
      <c r="H306" s="15"/>
      <c r="I306" s="16">
        <f>G306+H306</f>
        <v>75</v>
      </c>
    </row>
    <row r="307" spans="1:9" s="17" customFormat="1" ht="15.6">
      <c r="A307" s="12" t="s">
        <v>243</v>
      </c>
      <c r="B307" s="19" t="s">
        <v>19</v>
      </c>
      <c r="C307" s="19" t="s">
        <v>322</v>
      </c>
      <c r="D307" s="19" t="s">
        <v>323</v>
      </c>
      <c r="E307" s="12">
        <v>72</v>
      </c>
      <c r="F307" s="13" t="s">
        <v>375</v>
      </c>
      <c r="G307" s="14">
        <f>E307*0.7+F307*0.3</f>
        <v>68.099999999999994</v>
      </c>
      <c r="H307" s="15"/>
      <c r="I307" s="16">
        <f>G307+H307</f>
        <v>68.099999999999994</v>
      </c>
    </row>
    <row r="308" spans="1:9" s="17" customFormat="1" ht="15.6">
      <c r="A308" s="12" t="s">
        <v>243</v>
      </c>
      <c r="B308" s="19" t="s">
        <v>19</v>
      </c>
      <c r="C308" s="19" t="s">
        <v>364</v>
      </c>
      <c r="D308" s="19" t="s">
        <v>365</v>
      </c>
      <c r="E308" s="12">
        <v>0</v>
      </c>
      <c r="F308" s="13" t="s">
        <v>104</v>
      </c>
      <c r="G308" s="14">
        <f>E308*0.7+F308*0.3</f>
        <v>0</v>
      </c>
      <c r="H308" s="15"/>
      <c r="I308" s="16">
        <f>G308+H308</f>
        <v>0</v>
      </c>
    </row>
    <row r="309" spans="1:9" s="17" customFormat="1" ht="15.6">
      <c r="A309" s="12" t="s">
        <v>243</v>
      </c>
      <c r="B309" s="19" t="s">
        <v>19</v>
      </c>
      <c r="C309" s="19" t="s">
        <v>275</v>
      </c>
      <c r="D309" s="19" t="s">
        <v>276</v>
      </c>
      <c r="E309" s="12">
        <v>80</v>
      </c>
      <c r="F309" s="13" t="s">
        <v>76</v>
      </c>
      <c r="G309" s="14">
        <f>E309*0.7+F309*0.3</f>
        <v>76.400000000000006</v>
      </c>
      <c r="H309" s="15"/>
      <c r="I309" s="16">
        <f>G309+H309</f>
        <v>76.400000000000006</v>
      </c>
    </row>
    <row r="310" spans="1:9" s="17" customFormat="1" ht="15.6">
      <c r="A310" s="12" t="s">
        <v>243</v>
      </c>
      <c r="B310" s="19" t="s">
        <v>19</v>
      </c>
      <c r="C310" s="19" t="s">
        <v>345</v>
      </c>
      <c r="D310" s="19" t="s">
        <v>346</v>
      </c>
      <c r="E310" s="12">
        <v>62</v>
      </c>
      <c r="F310" s="12">
        <v>57</v>
      </c>
      <c r="G310" s="14">
        <f>E310*0.7+F310*0.3</f>
        <v>60.5</v>
      </c>
      <c r="H310" s="15"/>
      <c r="I310" s="16">
        <f>G310+H310</f>
        <v>60.5</v>
      </c>
    </row>
  </sheetData>
  <sortState ref="A3:XES310">
    <sortCondition ref="D3:D310"/>
  </sortState>
  <mergeCells count="1">
    <mergeCell ref="A1:I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2021-08-16T09:33:22Z</dcterms:modified>
</cp:coreProperties>
</file>