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册" sheetId="1" r:id="rId1"/>
  </sheets>
  <definedNames>
    <definedName name="_xlnm._FilterDatabase" localSheetId="0" hidden="1">总册!$A$2:$J$67</definedName>
    <definedName name="_xlnm.Print_Titles" localSheetId="0">总册!$2:$2</definedName>
  </definedNames>
  <calcPr calcId="144525"/>
</workbook>
</file>

<file path=xl/sharedStrings.xml><?xml version="1.0" encoding="utf-8"?>
<sst xmlns="http://schemas.openxmlformats.org/spreadsheetml/2006/main" count="293" uniqueCount="216">
  <si>
    <t xml:space="preserve"> 2021年罗田县公开招聘义务教育学校教师拟聘用人员名单</t>
  </si>
  <si>
    <t>序号</t>
  </si>
  <si>
    <t>报考岗位类别</t>
  </si>
  <si>
    <t>报考学科</t>
  </si>
  <si>
    <t>招聘计划数</t>
  </si>
  <si>
    <t>姓名</t>
  </si>
  <si>
    <t>性别</t>
  </si>
  <si>
    <t>笔试准考证号</t>
  </si>
  <si>
    <t>笔试总成绩</t>
  </si>
  <si>
    <t>面试成绩</t>
  </si>
  <si>
    <t>考试总成绩</t>
  </si>
  <si>
    <t>备注</t>
  </si>
  <si>
    <t>农村新机制教师岗位</t>
  </si>
  <si>
    <t>小学语文</t>
  </si>
  <si>
    <t>周一清</t>
  </si>
  <si>
    <t>女</t>
  </si>
  <si>
    <t>12011113703617</t>
  </si>
  <si>
    <t>80.85</t>
  </si>
  <si>
    <t>侯会军</t>
  </si>
  <si>
    <t>12011113700212</t>
  </si>
  <si>
    <t>82.85</t>
  </si>
  <si>
    <t>何莎</t>
  </si>
  <si>
    <t>12011113704408</t>
  </si>
  <si>
    <t>82.80</t>
  </si>
  <si>
    <t>舒晓晨</t>
  </si>
  <si>
    <t>12011113703225</t>
  </si>
  <si>
    <t>81.45</t>
  </si>
  <si>
    <t>陈浩</t>
  </si>
  <si>
    <t>12011011000602</t>
  </si>
  <si>
    <t>80.10</t>
  </si>
  <si>
    <t>赵佩洁</t>
  </si>
  <si>
    <t>12011113700403</t>
  </si>
  <si>
    <t>80.80</t>
  </si>
  <si>
    <t>程梦瑶</t>
  </si>
  <si>
    <t>12011113700927</t>
  </si>
  <si>
    <t>79.30</t>
  </si>
  <si>
    <t>李勤</t>
  </si>
  <si>
    <t>12011010702021</t>
  </si>
  <si>
    <t>79.45</t>
  </si>
  <si>
    <t>肖小灿</t>
  </si>
  <si>
    <t>12011113700505</t>
  </si>
  <si>
    <t>78.45</t>
  </si>
  <si>
    <t>李月梅</t>
  </si>
  <si>
    <t>12011011001211</t>
  </si>
  <si>
    <t>78.50</t>
  </si>
  <si>
    <t>徐金凤</t>
  </si>
  <si>
    <t>12011010700908</t>
  </si>
  <si>
    <t>76.90</t>
  </si>
  <si>
    <t>张宇</t>
  </si>
  <si>
    <t>12011021200712</t>
  </si>
  <si>
    <t>77.80</t>
  </si>
  <si>
    <t>蔡翠</t>
  </si>
  <si>
    <t>12011021203921</t>
  </si>
  <si>
    <t>76.00</t>
  </si>
  <si>
    <t>詹烨</t>
  </si>
  <si>
    <t>12011010900325</t>
  </si>
  <si>
    <t>吴琼</t>
  </si>
  <si>
    <t>12011113706318</t>
  </si>
  <si>
    <t>77.95</t>
  </si>
  <si>
    <t>小学数学</t>
  </si>
  <si>
    <t>张婵</t>
  </si>
  <si>
    <t>12021113800420</t>
  </si>
  <si>
    <t>88.65</t>
  </si>
  <si>
    <t>余亦男</t>
  </si>
  <si>
    <t>12021113802618</t>
  </si>
  <si>
    <t>84.50</t>
  </si>
  <si>
    <t>张俊</t>
  </si>
  <si>
    <t>男</t>
  </si>
  <si>
    <t>12021113802430</t>
  </si>
  <si>
    <t>85.10</t>
  </si>
  <si>
    <t>郑玉婵</t>
  </si>
  <si>
    <t>12021113804512</t>
  </si>
  <si>
    <t>87.15</t>
  </si>
  <si>
    <t>江珣</t>
  </si>
  <si>
    <t>12021113800725</t>
  </si>
  <si>
    <t>85.50</t>
  </si>
  <si>
    <t>杨新</t>
  </si>
  <si>
    <t>12021010204907</t>
  </si>
  <si>
    <t>83.65</t>
  </si>
  <si>
    <t>胡蝶</t>
  </si>
  <si>
    <t>12021113801912</t>
  </si>
  <si>
    <t>83.20</t>
  </si>
  <si>
    <t>王奕涵</t>
  </si>
  <si>
    <t>12021113800302</t>
  </si>
  <si>
    <t>82.45</t>
  </si>
  <si>
    <t>倪东飞</t>
  </si>
  <si>
    <t>12021113801411</t>
  </si>
  <si>
    <t>81.20</t>
  </si>
  <si>
    <t>方思</t>
  </si>
  <si>
    <t>12021113801124</t>
  </si>
  <si>
    <t>82.75</t>
  </si>
  <si>
    <t>朱丹</t>
  </si>
  <si>
    <t>12021113801927</t>
  </si>
  <si>
    <t>82.50</t>
  </si>
  <si>
    <t>周颖</t>
  </si>
  <si>
    <t>12021113803211</t>
  </si>
  <si>
    <t>小学英语</t>
  </si>
  <si>
    <t>卢益</t>
  </si>
  <si>
    <t>12031113805725</t>
  </si>
  <si>
    <t>70.60</t>
  </si>
  <si>
    <t>张慧</t>
  </si>
  <si>
    <t>12031113805817</t>
  </si>
  <si>
    <t>76.15</t>
  </si>
  <si>
    <t>戴杏菊</t>
  </si>
  <si>
    <t>12031010300330</t>
  </si>
  <si>
    <t>72.10</t>
  </si>
  <si>
    <t>县城区教师岗位</t>
  </si>
  <si>
    <t>吴眉</t>
  </si>
  <si>
    <t>32021010201306</t>
  </si>
  <si>
    <t>84.60</t>
  </si>
  <si>
    <t>廖涵</t>
  </si>
  <si>
    <t>32021031700219</t>
  </si>
  <si>
    <t>84.85</t>
  </si>
  <si>
    <t>刘玉</t>
  </si>
  <si>
    <t>32021113802418</t>
  </si>
  <si>
    <t>84.20</t>
  </si>
  <si>
    <t>姜婷</t>
  </si>
  <si>
    <t>32021113801628</t>
  </si>
  <si>
    <t>85.25</t>
  </si>
  <si>
    <t>范美曼</t>
  </si>
  <si>
    <t>32021113804009</t>
  </si>
  <si>
    <t>84.65</t>
  </si>
  <si>
    <t>谌礼娜</t>
  </si>
  <si>
    <t>32021113803403</t>
  </si>
  <si>
    <t>81.55</t>
  </si>
  <si>
    <t>龚菲</t>
  </si>
  <si>
    <t>32021031700901</t>
  </si>
  <si>
    <t>82.95</t>
  </si>
  <si>
    <t>小学音乐</t>
  </si>
  <si>
    <t>王亚琪</t>
  </si>
  <si>
    <t>32061010401314</t>
  </si>
  <si>
    <t>77.35</t>
  </si>
  <si>
    <t>小学体育</t>
  </si>
  <si>
    <t>夏季</t>
  </si>
  <si>
    <t>32071113807707</t>
  </si>
  <si>
    <t>74.40</t>
  </si>
  <si>
    <t>小学美术</t>
  </si>
  <si>
    <t>王莉蓉</t>
  </si>
  <si>
    <t>32081113808609</t>
  </si>
  <si>
    <t>69.50</t>
  </si>
  <si>
    <t>小学科学</t>
  </si>
  <si>
    <t>方荣宵</t>
  </si>
  <si>
    <t>32051010400703</t>
  </si>
  <si>
    <t>88.90</t>
  </si>
  <si>
    <t>潘番</t>
  </si>
  <si>
    <t>32051010400613</t>
  </si>
  <si>
    <t>86.65</t>
  </si>
  <si>
    <t>初中数学</t>
  </si>
  <si>
    <t>蔡佳</t>
  </si>
  <si>
    <t>33021113901320</t>
  </si>
  <si>
    <t>85.85</t>
  </si>
  <si>
    <t>黄诚</t>
  </si>
  <si>
    <t>33021113901121</t>
  </si>
  <si>
    <t>82.55</t>
  </si>
  <si>
    <t>张琴</t>
  </si>
  <si>
    <t>33021010603401</t>
  </si>
  <si>
    <t>84.95</t>
  </si>
  <si>
    <t>雷立新</t>
  </si>
  <si>
    <t>33021031801829</t>
  </si>
  <si>
    <t>初中物理</t>
  </si>
  <si>
    <t>程涛</t>
  </si>
  <si>
    <t>33071113903414</t>
  </si>
  <si>
    <t>61.75</t>
  </si>
  <si>
    <t>初中体育与健康</t>
  </si>
  <si>
    <t>肖汝鑫</t>
  </si>
  <si>
    <t>33111113904325</t>
  </si>
  <si>
    <t>68.65</t>
  </si>
  <si>
    <t>初中音乐</t>
  </si>
  <si>
    <t>王淼</t>
  </si>
  <si>
    <t>33101010502430</t>
  </si>
  <si>
    <t>80.00</t>
  </si>
  <si>
    <t xml:space="preserve"> 地方自主招聘农村教师岗位</t>
  </si>
  <si>
    <t>余红贵</t>
  </si>
  <si>
    <t>22011010701801</t>
  </si>
  <si>
    <t>柴东阳</t>
  </si>
  <si>
    <t>22011113703630</t>
  </si>
  <si>
    <t>81.90</t>
  </si>
  <si>
    <t>童秀</t>
  </si>
  <si>
    <t>22011113705915</t>
  </si>
  <si>
    <t>76.95</t>
  </si>
  <si>
    <t>李惠</t>
  </si>
  <si>
    <t>22011113701904</t>
  </si>
  <si>
    <t>80.05</t>
  </si>
  <si>
    <t>王莹</t>
  </si>
  <si>
    <t>22011113705920</t>
  </si>
  <si>
    <t>李丹琪</t>
  </si>
  <si>
    <t>22011113700518</t>
  </si>
  <si>
    <t>76.70</t>
  </si>
  <si>
    <t>郭露</t>
  </si>
  <si>
    <t>22021113803812</t>
  </si>
  <si>
    <t>81.65</t>
  </si>
  <si>
    <t>张维</t>
  </si>
  <si>
    <t>22021113801410</t>
  </si>
  <si>
    <t>79.15</t>
  </si>
  <si>
    <t>李再林</t>
  </si>
  <si>
    <t>22021113800624</t>
  </si>
  <si>
    <t>夏巨能</t>
  </si>
  <si>
    <t>22021113800407</t>
  </si>
  <si>
    <t>80.35</t>
  </si>
  <si>
    <t>周婷</t>
  </si>
  <si>
    <t>22061010401210</t>
  </si>
  <si>
    <t>78.30</t>
  </si>
  <si>
    <t>瞿志耀</t>
  </si>
  <si>
    <t>22071113807725</t>
  </si>
  <si>
    <t>69.70</t>
  </si>
  <si>
    <t>石懿</t>
  </si>
  <si>
    <t>22081113808625</t>
  </si>
  <si>
    <t>明进芳</t>
  </si>
  <si>
    <t>22081113809020</t>
  </si>
  <si>
    <t>66.80</t>
  </si>
  <si>
    <t>曾春燕</t>
  </si>
  <si>
    <t>22051113806719</t>
  </si>
  <si>
    <t>88.05</t>
  </si>
  <si>
    <t>张金惠</t>
  </si>
  <si>
    <t>22051113806703</t>
  </si>
  <si>
    <t>85.75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</si>
</sst>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177" formatCode="_ \¥* #,##0_ ;_ \¥* \-#,##0_ ;_ \¥* &quot;-&quot;_ ;_ @_ "/>
    <numFmt numFmtId="178" formatCode="0.00_ "/>
    <numFmt numFmtId="179" formatCode="0_);[Red]\(0\)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sz val="12"/>
      <name val="方正小标宋简体"/>
      <charset val="134"/>
    </font>
    <font>
      <sz val="8"/>
      <name val="黑体"/>
      <charset val="134"/>
    </font>
    <font>
      <sz val="10"/>
      <name val="仿宋_GB2312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6" fontId="5" fillId="0" borderId="0"/>
    <xf numFmtId="0" fontId="20" fillId="0" borderId="0" applyNumberFormat="0" applyFill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177" fontId="5" fillId="0" borderId="0"/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1" fontId="5" fillId="0" borderId="0"/>
    <xf numFmtId="43" fontId="5" fillId="0" borderId="0"/>
    <xf numFmtId="0" fontId="5" fillId="0" borderId="0"/>
    <xf numFmtId="9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2" xfId="5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53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178" fontId="4" fillId="2" borderId="2" xfId="53" applyNumberFormat="1" applyFont="1" applyFill="1" applyBorder="1" applyAlignment="1">
      <alignment horizontal="center" vertical="center" wrapText="1"/>
    </xf>
    <xf numFmtId="0" fontId="4" fillId="2" borderId="4" xfId="53" applyFont="1" applyFill="1" applyBorder="1" applyAlignment="1">
      <alignment horizontal="center" vertical="center" wrapText="1"/>
    </xf>
    <xf numFmtId="0" fontId="4" fillId="2" borderId="5" xfId="5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"/>
  <sheetViews>
    <sheetView tabSelected="1" workbookViewId="0">
      <selection activeCell="L18" sqref="L18"/>
    </sheetView>
  </sheetViews>
  <sheetFormatPr defaultColWidth="9.1047619047619" defaultRowHeight="12.75" customHeight="1"/>
  <cols>
    <col min="1" max="1" width="6.78095238095238" customWidth="1"/>
    <col min="2" max="2" width="5.21904761904762" customWidth="1"/>
    <col min="3" max="4" width="5.78095238095238" customWidth="1"/>
    <col min="5" max="5" width="8" customWidth="1"/>
    <col min="6" max="6" width="6" customWidth="1"/>
    <col min="7" max="7" width="16" customWidth="1"/>
    <col min="8" max="8" width="9.78095238095238" customWidth="1"/>
    <col min="9" max="9" width="7.55238095238095" style="1" customWidth="1"/>
    <col min="10" max="10" width="10.552380952381" customWidth="1"/>
    <col min="11" max="11" width="5" customWidth="1"/>
  </cols>
  <sheetData>
    <row r="1" ht="37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1" t="s">
        <v>11</v>
      </c>
    </row>
    <row r="3" ht="21" customHeight="1" spans="1:13">
      <c r="A3" s="4">
        <v>1</v>
      </c>
      <c r="B3" s="5" t="s">
        <v>12</v>
      </c>
      <c r="C3" s="5" t="s">
        <v>13</v>
      </c>
      <c r="D3" s="5">
        <v>15</v>
      </c>
      <c r="E3" s="6" t="s">
        <v>14</v>
      </c>
      <c r="F3" s="6" t="s">
        <v>15</v>
      </c>
      <c r="G3" s="6" t="s">
        <v>16</v>
      </c>
      <c r="H3" s="7" t="s">
        <v>17</v>
      </c>
      <c r="I3" s="12">
        <v>86.3</v>
      </c>
      <c r="J3" s="12">
        <f t="shared" ref="J3:J32" si="0">H3*0.4+I3*0.6</f>
        <v>84.12</v>
      </c>
      <c r="K3" s="13"/>
      <c r="L3" s="14"/>
      <c r="M3" s="14"/>
    </row>
    <row r="4" ht="21" customHeight="1" spans="1:13">
      <c r="A4" s="4">
        <v>2</v>
      </c>
      <c r="B4" s="8"/>
      <c r="C4" s="8"/>
      <c r="D4" s="8"/>
      <c r="E4" s="6" t="s">
        <v>18</v>
      </c>
      <c r="F4" s="6" t="s">
        <v>15</v>
      </c>
      <c r="G4" s="6" t="s">
        <v>19</v>
      </c>
      <c r="H4" s="7" t="s">
        <v>20</v>
      </c>
      <c r="I4" s="12">
        <v>84.18</v>
      </c>
      <c r="J4" s="12">
        <f t="shared" si="0"/>
        <v>83.648</v>
      </c>
      <c r="K4" s="13"/>
      <c r="L4" s="14"/>
      <c r="M4" s="14"/>
    </row>
    <row r="5" ht="21" customHeight="1" spans="1:13">
      <c r="A5" s="4">
        <v>3</v>
      </c>
      <c r="B5" s="8"/>
      <c r="C5" s="8"/>
      <c r="D5" s="8"/>
      <c r="E5" s="6" t="s">
        <v>21</v>
      </c>
      <c r="F5" s="6" t="s">
        <v>15</v>
      </c>
      <c r="G5" s="6" t="s">
        <v>22</v>
      </c>
      <c r="H5" s="7" t="s">
        <v>23</v>
      </c>
      <c r="I5" s="12">
        <v>84.16</v>
      </c>
      <c r="J5" s="12">
        <f t="shared" si="0"/>
        <v>83.616</v>
      </c>
      <c r="K5" s="13"/>
      <c r="L5" s="14"/>
      <c r="M5" s="14"/>
    </row>
    <row r="6" ht="21" customHeight="1" spans="1:13">
      <c r="A6" s="4">
        <v>4</v>
      </c>
      <c r="B6" s="8"/>
      <c r="C6" s="8"/>
      <c r="D6" s="8"/>
      <c r="E6" s="6" t="s">
        <v>24</v>
      </c>
      <c r="F6" s="6" t="s">
        <v>15</v>
      </c>
      <c r="G6" s="6" t="s">
        <v>25</v>
      </c>
      <c r="H6" s="7" t="s">
        <v>26</v>
      </c>
      <c r="I6" s="12">
        <v>84.48</v>
      </c>
      <c r="J6" s="12">
        <f t="shared" si="0"/>
        <v>83.268</v>
      </c>
      <c r="K6" s="13"/>
      <c r="L6" s="14"/>
      <c r="M6" s="14"/>
    </row>
    <row r="7" ht="21" customHeight="1" spans="1:13">
      <c r="A7" s="4">
        <v>5</v>
      </c>
      <c r="B7" s="8"/>
      <c r="C7" s="8"/>
      <c r="D7" s="8"/>
      <c r="E7" s="6" t="s">
        <v>27</v>
      </c>
      <c r="F7" s="6" t="s">
        <v>15</v>
      </c>
      <c r="G7" s="6" t="s">
        <v>28</v>
      </c>
      <c r="H7" s="7" t="s">
        <v>29</v>
      </c>
      <c r="I7" s="12">
        <v>85.12</v>
      </c>
      <c r="J7" s="12">
        <f t="shared" si="0"/>
        <v>83.112</v>
      </c>
      <c r="K7" s="13"/>
      <c r="L7" s="14"/>
      <c r="M7" s="14"/>
    </row>
    <row r="8" ht="21" customHeight="1" spans="1:13">
      <c r="A8" s="4">
        <v>6</v>
      </c>
      <c r="B8" s="8"/>
      <c r="C8" s="8"/>
      <c r="D8" s="8"/>
      <c r="E8" s="6" t="s">
        <v>30</v>
      </c>
      <c r="F8" s="6" t="s">
        <v>15</v>
      </c>
      <c r="G8" s="6" t="s">
        <v>31</v>
      </c>
      <c r="H8" s="7" t="s">
        <v>32</v>
      </c>
      <c r="I8" s="12">
        <v>84.28</v>
      </c>
      <c r="J8" s="12">
        <f t="shared" si="0"/>
        <v>82.888</v>
      </c>
      <c r="K8" s="13"/>
      <c r="L8" s="14"/>
      <c r="M8" s="14"/>
    </row>
    <row r="9" ht="21" customHeight="1" spans="1:13">
      <c r="A9" s="4">
        <v>7</v>
      </c>
      <c r="B9" s="8"/>
      <c r="C9" s="8"/>
      <c r="D9" s="8"/>
      <c r="E9" s="6" t="s">
        <v>33</v>
      </c>
      <c r="F9" s="6" t="s">
        <v>15</v>
      </c>
      <c r="G9" s="6" t="s">
        <v>34</v>
      </c>
      <c r="H9" s="7" t="s">
        <v>35</v>
      </c>
      <c r="I9" s="12">
        <v>85</v>
      </c>
      <c r="J9" s="12">
        <f t="shared" si="0"/>
        <v>82.72</v>
      </c>
      <c r="K9" s="13"/>
      <c r="L9" s="14"/>
      <c r="M9" s="14"/>
    </row>
    <row r="10" ht="21" customHeight="1" spans="1:13">
      <c r="A10" s="4">
        <v>8</v>
      </c>
      <c r="B10" s="8"/>
      <c r="C10" s="8"/>
      <c r="D10" s="8"/>
      <c r="E10" s="6" t="s">
        <v>36</v>
      </c>
      <c r="F10" s="6" t="s">
        <v>15</v>
      </c>
      <c r="G10" s="6" t="s">
        <v>37</v>
      </c>
      <c r="H10" s="7" t="s">
        <v>38</v>
      </c>
      <c r="I10" s="12">
        <v>84.76</v>
      </c>
      <c r="J10" s="12">
        <f t="shared" si="0"/>
        <v>82.636</v>
      </c>
      <c r="K10" s="13"/>
      <c r="L10" s="14"/>
      <c r="M10" s="14"/>
    </row>
    <row r="11" ht="21" customHeight="1" spans="1:13">
      <c r="A11" s="4">
        <v>9</v>
      </c>
      <c r="B11" s="8"/>
      <c r="C11" s="8"/>
      <c r="D11" s="8"/>
      <c r="E11" s="6" t="s">
        <v>39</v>
      </c>
      <c r="F11" s="6" t="s">
        <v>15</v>
      </c>
      <c r="G11" s="6" t="s">
        <v>40</v>
      </c>
      <c r="H11" s="7" t="s">
        <v>41</v>
      </c>
      <c r="I11" s="12">
        <v>84.76</v>
      </c>
      <c r="J11" s="12">
        <f t="shared" si="0"/>
        <v>82.236</v>
      </c>
      <c r="K11" s="13"/>
      <c r="L11" s="14"/>
      <c r="M11" s="14"/>
    </row>
    <row r="12" ht="21" customHeight="1" spans="1:13">
      <c r="A12" s="4">
        <v>10</v>
      </c>
      <c r="B12" s="8"/>
      <c r="C12" s="8"/>
      <c r="D12" s="8"/>
      <c r="E12" s="6" t="s">
        <v>42</v>
      </c>
      <c r="F12" s="6" t="s">
        <v>15</v>
      </c>
      <c r="G12" s="6" t="s">
        <v>43</v>
      </c>
      <c r="H12" s="7" t="s">
        <v>44</v>
      </c>
      <c r="I12" s="12">
        <v>84.3</v>
      </c>
      <c r="J12" s="12">
        <f t="shared" si="0"/>
        <v>81.98</v>
      </c>
      <c r="K12" s="13"/>
      <c r="L12" s="14"/>
      <c r="M12" s="14"/>
    </row>
    <row r="13" ht="21" customHeight="1" spans="1:13">
      <c r="A13" s="4">
        <v>11</v>
      </c>
      <c r="B13" s="8"/>
      <c r="C13" s="8"/>
      <c r="D13" s="8"/>
      <c r="E13" s="6" t="s">
        <v>45</v>
      </c>
      <c r="F13" s="6" t="s">
        <v>15</v>
      </c>
      <c r="G13" s="6" t="s">
        <v>46</v>
      </c>
      <c r="H13" s="7" t="s">
        <v>47</v>
      </c>
      <c r="I13" s="12">
        <v>85.34</v>
      </c>
      <c r="J13" s="12">
        <f t="shared" si="0"/>
        <v>81.964</v>
      </c>
      <c r="K13" s="13"/>
      <c r="L13" s="14"/>
      <c r="M13" s="14"/>
    </row>
    <row r="14" ht="21" customHeight="1" spans="1:13">
      <c r="A14" s="4">
        <v>12</v>
      </c>
      <c r="B14" s="8"/>
      <c r="C14" s="8"/>
      <c r="D14" s="8"/>
      <c r="E14" s="6" t="s">
        <v>48</v>
      </c>
      <c r="F14" s="6" t="s">
        <v>15</v>
      </c>
      <c r="G14" s="6" t="s">
        <v>49</v>
      </c>
      <c r="H14" s="7" t="s">
        <v>50</v>
      </c>
      <c r="I14" s="12">
        <v>84.58</v>
      </c>
      <c r="J14" s="12">
        <f t="shared" si="0"/>
        <v>81.868</v>
      </c>
      <c r="K14" s="13"/>
      <c r="L14" s="14"/>
      <c r="M14" s="14"/>
    </row>
    <row r="15" s="1" customFormat="1" ht="21" customHeight="1" spans="1:13">
      <c r="A15" s="4">
        <v>13</v>
      </c>
      <c r="B15" s="8"/>
      <c r="C15" s="8"/>
      <c r="D15" s="8"/>
      <c r="E15" s="6" t="s">
        <v>51</v>
      </c>
      <c r="F15" s="6" t="s">
        <v>15</v>
      </c>
      <c r="G15" s="6" t="s">
        <v>52</v>
      </c>
      <c r="H15" s="7" t="s">
        <v>53</v>
      </c>
      <c r="I15" s="12">
        <v>85.78</v>
      </c>
      <c r="J15" s="12">
        <f t="shared" si="0"/>
        <v>81.868</v>
      </c>
      <c r="K15" s="13"/>
      <c r="L15" s="14"/>
      <c r="M15" s="14"/>
    </row>
    <row r="16" ht="21" customHeight="1" spans="1:13">
      <c r="A16" s="4">
        <v>14</v>
      </c>
      <c r="B16" s="8"/>
      <c r="C16" s="8"/>
      <c r="D16" s="8"/>
      <c r="E16" s="6" t="s">
        <v>54</v>
      </c>
      <c r="F16" s="6" t="s">
        <v>15</v>
      </c>
      <c r="G16" s="6" t="s">
        <v>55</v>
      </c>
      <c r="H16" s="7" t="s">
        <v>44</v>
      </c>
      <c r="I16" s="12">
        <v>83.86</v>
      </c>
      <c r="J16" s="12">
        <f t="shared" si="0"/>
        <v>81.716</v>
      </c>
      <c r="K16" s="13"/>
      <c r="L16" s="14"/>
      <c r="M16" s="14"/>
    </row>
    <row r="17" ht="21" customHeight="1" spans="1:13">
      <c r="A17" s="4">
        <v>15</v>
      </c>
      <c r="B17" s="8"/>
      <c r="C17" s="9"/>
      <c r="D17" s="9"/>
      <c r="E17" s="6" t="s">
        <v>56</v>
      </c>
      <c r="F17" s="6" t="s">
        <v>15</v>
      </c>
      <c r="G17" s="6" t="s">
        <v>57</v>
      </c>
      <c r="H17" s="7" t="s">
        <v>58</v>
      </c>
      <c r="I17" s="12">
        <v>84.02</v>
      </c>
      <c r="J17" s="12">
        <f t="shared" si="0"/>
        <v>81.592</v>
      </c>
      <c r="K17" s="13"/>
      <c r="L17" s="14"/>
      <c r="M17" s="14"/>
    </row>
    <row r="18" ht="21" customHeight="1" spans="1:13">
      <c r="A18" s="4">
        <v>16</v>
      </c>
      <c r="B18" s="8"/>
      <c r="C18" s="5" t="s">
        <v>59</v>
      </c>
      <c r="D18" s="5">
        <v>12</v>
      </c>
      <c r="E18" s="6" t="s">
        <v>60</v>
      </c>
      <c r="F18" s="6" t="s">
        <v>15</v>
      </c>
      <c r="G18" s="6" t="s">
        <v>61</v>
      </c>
      <c r="H18" s="7" t="s">
        <v>62</v>
      </c>
      <c r="I18" s="12">
        <v>87.59</v>
      </c>
      <c r="J18" s="12">
        <f t="shared" si="0"/>
        <v>88.014</v>
      </c>
      <c r="K18" s="13"/>
      <c r="L18" s="14"/>
      <c r="M18" s="14"/>
    </row>
    <row r="19" ht="21" customHeight="1" spans="1:13">
      <c r="A19" s="4">
        <v>17</v>
      </c>
      <c r="B19" s="8"/>
      <c r="C19" s="8"/>
      <c r="D19" s="8"/>
      <c r="E19" s="6" t="s">
        <v>63</v>
      </c>
      <c r="F19" s="6" t="s">
        <v>15</v>
      </c>
      <c r="G19" s="6" t="s">
        <v>64</v>
      </c>
      <c r="H19" s="7" t="s">
        <v>65</v>
      </c>
      <c r="I19" s="12">
        <v>88.04</v>
      </c>
      <c r="J19" s="12">
        <f t="shared" si="0"/>
        <v>86.624</v>
      </c>
      <c r="K19" s="13"/>
      <c r="L19" s="14"/>
      <c r="M19" s="14"/>
    </row>
    <row r="20" ht="21" customHeight="1" spans="1:13">
      <c r="A20" s="4">
        <v>18</v>
      </c>
      <c r="B20" s="8"/>
      <c r="C20" s="8"/>
      <c r="D20" s="8"/>
      <c r="E20" s="6" t="s">
        <v>66</v>
      </c>
      <c r="F20" s="6" t="s">
        <v>67</v>
      </c>
      <c r="G20" s="6" t="s">
        <v>68</v>
      </c>
      <c r="H20" s="7" t="s">
        <v>69</v>
      </c>
      <c r="I20" s="12">
        <v>86.94</v>
      </c>
      <c r="J20" s="12">
        <f t="shared" si="0"/>
        <v>86.204</v>
      </c>
      <c r="K20" s="13"/>
      <c r="L20" s="14"/>
      <c r="M20" s="14"/>
    </row>
    <row r="21" ht="21" customHeight="1" spans="1:13">
      <c r="A21" s="4">
        <v>19</v>
      </c>
      <c r="B21" s="8"/>
      <c r="C21" s="8"/>
      <c r="D21" s="8"/>
      <c r="E21" s="6" t="s">
        <v>70</v>
      </c>
      <c r="F21" s="6" t="s">
        <v>15</v>
      </c>
      <c r="G21" s="6" t="s">
        <v>71</v>
      </c>
      <c r="H21" s="7" t="s">
        <v>72</v>
      </c>
      <c r="I21" s="12">
        <v>85.1</v>
      </c>
      <c r="J21" s="12">
        <f t="shared" si="0"/>
        <v>85.92</v>
      </c>
      <c r="K21" s="13"/>
      <c r="L21" s="14"/>
      <c r="M21" s="14"/>
    </row>
    <row r="22" ht="21" customHeight="1" spans="1:13">
      <c r="A22" s="4">
        <v>20</v>
      </c>
      <c r="B22" s="8"/>
      <c r="C22" s="8"/>
      <c r="D22" s="8"/>
      <c r="E22" s="6" t="s">
        <v>73</v>
      </c>
      <c r="F22" s="6" t="s">
        <v>15</v>
      </c>
      <c r="G22" s="6" t="s">
        <v>74</v>
      </c>
      <c r="H22" s="7" t="s">
        <v>75</v>
      </c>
      <c r="I22" s="12">
        <v>85.96</v>
      </c>
      <c r="J22" s="12">
        <f t="shared" si="0"/>
        <v>85.776</v>
      </c>
      <c r="K22" s="13"/>
      <c r="L22" s="14"/>
      <c r="M22" s="14"/>
    </row>
    <row r="23" ht="21" customHeight="1" spans="1:13">
      <c r="A23" s="4">
        <v>21</v>
      </c>
      <c r="B23" s="8"/>
      <c r="C23" s="8"/>
      <c r="D23" s="8"/>
      <c r="E23" s="6" t="s">
        <v>76</v>
      </c>
      <c r="F23" s="6" t="s">
        <v>67</v>
      </c>
      <c r="G23" s="6" t="s">
        <v>77</v>
      </c>
      <c r="H23" s="7" t="s">
        <v>78</v>
      </c>
      <c r="I23" s="12">
        <v>87.12</v>
      </c>
      <c r="J23" s="12">
        <f t="shared" si="0"/>
        <v>85.732</v>
      </c>
      <c r="K23" s="13"/>
      <c r="L23" s="14"/>
      <c r="M23" s="14"/>
    </row>
    <row r="24" ht="21" customHeight="1" spans="1:13">
      <c r="A24" s="4">
        <v>22</v>
      </c>
      <c r="B24" s="8"/>
      <c r="C24" s="8"/>
      <c r="D24" s="8"/>
      <c r="E24" s="6" t="s">
        <v>79</v>
      </c>
      <c r="F24" s="6" t="s">
        <v>15</v>
      </c>
      <c r="G24" s="6" t="s">
        <v>80</v>
      </c>
      <c r="H24" s="7" t="s">
        <v>81</v>
      </c>
      <c r="I24" s="12">
        <v>87.18</v>
      </c>
      <c r="J24" s="12">
        <f t="shared" si="0"/>
        <v>85.588</v>
      </c>
      <c r="K24" s="13"/>
      <c r="L24" s="14"/>
      <c r="M24" s="14"/>
    </row>
    <row r="25" ht="21" customHeight="1" spans="1:13">
      <c r="A25" s="4">
        <v>23</v>
      </c>
      <c r="B25" s="8"/>
      <c r="C25" s="8"/>
      <c r="D25" s="8"/>
      <c r="E25" s="6" t="s">
        <v>82</v>
      </c>
      <c r="F25" s="6" t="s">
        <v>15</v>
      </c>
      <c r="G25" s="6" t="s">
        <v>83</v>
      </c>
      <c r="H25" s="7" t="s">
        <v>84</v>
      </c>
      <c r="I25" s="12">
        <v>87.54</v>
      </c>
      <c r="J25" s="12">
        <f t="shared" si="0"/>
        <v>85.504</v>
      </c>
      <c r="K25" s="13"/>
      <c r="L25" s="14"/>
      <c r="M25" s="14"/>
    </row>
    <row r="26" ht="21" customHeight="1" spans="1:13">
      <c r="A26" s="4">
        <v>24</v>
      </c>
      <c r="B26" s="8"/>
      <c r="C26" s="8"/>
      <c r="D26" s="8"/>
      <c r="E26" s="6" t="s">
        <v>85</v>
      </c>
      <c r="F26" s="6" t="s">
        <v>67</v>
      </c>
      <c r="G26" s="6" t="s">
        <v>86</v>
      </c>
      <c r="H26" s="7" t="s">
        <v>87</v>
      </c>
      <c r="I26" s="12">
        <v>87.98</v>
      </c>
      <c r="J26" s="12">
        <f t="shared" si="0"/>
        <v>85.268</v>
      </c>
      <c r="K26" s="13"/>
      <c r="L26" s="14"/>
      <c r="M26" s="14"/>
    </row>
    <row r="27" ht="21" customHeight="1" spans="1:13">
      <c r="A27" s="4">
        <v>25</v>
      </c>
      <c r="B27" s="8"/>
      <c r="C27" s="8"/>
      <c r="D27" s="8"/>
      <c r="E27" s="6" t="s">
        <v>88</v>
      </c>
      <c r="F27" s="6" t="s">
        <v>15</v>
      </c>
      <c r="G27" s="6" t="s">
        <v>89</v>
      </c>
      <c r="H27" s="7" t="s">
        <v>90</v>
      </c>
      <c r="I27" s="12">
        <v>86.92</v>
      </c>
      <c r="J27" s="12">
        <f t="shared" si="0"/>
        <v>85.252</v>
      </c>
      <c r="K27" s="13"/>
      <c r="L27" s="14"/>
      <c r="M27" s="14"/>
    </row>
    <row r="28" ht="21" customHeight="1" spans="1:13">
      <c r="A28" s="4">
        <v>26</v>
      </c>
      <c r="B28" s="8"/>
      <c r="C28" s="8"/>
      <c r="D28" s="8"/>
      <c r="E28" s="6" t="s">
        <v>91</v>
      </c>
      <c r="F28" s="6" t="s">
        <v>15</v>
      </c>
      <c r="G28" s="6" t="s">
        <v>92</v>
      </c>
      <c r="H28" s="7" t="s">
        <v>93</v>
      </c>
      <c r="I28" s="12">
        <v>87.07</v>
      </c>
      <c r="J28" s="12">
        <f t="shared" si="0"/>
        <v>85.242</v>
      </c>
      <c r="K28" s="13"/>
      <c r="L28" s="14"/>
      <c r="M28" s="14"/>
    </row>
    <row r="29" ht="21" customHeight="1" spans="1:13">
      <c r="A29" s="4">
        <v>27</v>
      </c>
      <c r="B29" s="8"/>
      <c r="C29" s="9"/>
      <c r="D29" s="9"/>
      <c r="E29" s="6" t="s">
        <v>94</v>
      </c>
      <c r="F29" s="6" t="s">
        <v>15</v>
      </c>
      <c r="G29" s="6" t="s">
        <v>95</v>
      </c>
      <c r="H29" s="7" t="s">
        <v>32</v>
      </c>
      <c r="I29" s="12">
        <v>87.46</v>
      </c>
      <c r="J29" s="12">
        <f t="shared" si="0"/>
        <v>84.796</v>
      </c>
      <c r="K29" s="13"/>
      <c r="L29" s="14"/>
      <c r="M29" s="14"/>
    </row>
    <row r="30" customFormat="1" ht="21" customHeight="1" spans="1:13">
      <c r="A30" s="4">
        <v>28</v>
      </c>
      <c r="B30" s="8"/>
      <c r="C30" s="5" t="s">
        <v>96</v>
      </c>
      <c r="D30" s="5">
        <v>3</v>
      </c>
      <c r="E30" s="6" t="s">
        <v>97</v>
      </c>
      <c r="F30" s="6" t="s">
        <v>15</v>
      </c>
      <c r="G30" s="6" t="s">
        <v>98</v>
      </c>
      <c r="H30" s="7" t="s">
        <v>99</v>
      </c>
      <c r="I30" s="12">
        <v>88.6</v>
      </c>
      <c r="J30" s="12">
        <f t="shared" si="0"/>
        <v>81.4</v>
      </c>
      <c r="K30" s="13"/>
      <c r="L30" s="14"/>
      <c r="M30" s="14"/>
    </row>
    <row r="31" customFormat="1" ht="28.2" customHeight="1" spans="1:13">
      <c r="A31" s="4">
        <v>29</v>
      </c>
      <c r="B31" s="8"/>
      <c r="C31" s="8"/>
      <c r="D31" s="8"/>
      <c r="E31" s="6" t="s">
        <v>100</v>
      </c>
      <c r="F31" s="6" t="s">
        <v>15</v>
      </c>
      <c r="G31" s="6" t="s">
        <v>101</v>
      </c>
      <c r="H31" s="7" t="s">
        <v>102</v>
      </c>
      <c r="I31" s="12">
        <v>84.62</v>
      </c>
      <c r="J31" s="12">
        <f t="shared" si="0"/>
        <v>81.232</v>
      </c>
      <c r="K31" s="13"/>
      <c r="L31" s="14"/>
      <c r="M31" s="14"/>
    </row>
    <row r="32" customFormat="1" ht="31.8" customHeight="1" spans="1:13">
      <c r="A32" s="4">
        <v>30</v>
      </c>
      <c r="B32" s="9"/>
      <c r="C32" s="9"/>
      <c r="D32" s="9"/>
      <c r="E32" s="6" t="s">
        <v>103</v>
      </c>
      <c r="F32" s="6" t="s">
        <v>15</v>
      </c>
      <c r="G32" s="6" t="s">
        <v>104</v>
      </c>
      <c r="H32" s="7" t="s">
        <v>105</v>
      </c>
      <c r="I32" s="12">
        <v>86.96</v>
      </c>
      <c r="J32" s="12">
        <f t="shared" si="0"/>
        <v>81.016</v>
      </c>
      <c r="K32" s="13"/>
      <c r="L32" s="14"/>
      <c r="M32" s="14"/>
    </row>
    <row r="33" ht="24" customHeight="1" spans="1:13">
      <c r="A33" s="4">
        <v>31</v>
      </c>
      <c r="B33" s="8" t="s">
        <v>106</v>
      </c>
      <c r="C33" s="5" t="s">
        <v>59</v>
      </c>
      <c r="D33" s="5">
        <v>7</v>
      </c>
      <c r="E33" s="6" t="s">
        <v>107</v>
      </c>
      <c r="F33" s="6" t="s">
        <v>15</v>
      </c>
      <c r="G33" s="6" t="s">
        <v>108</v>
      </c>
      <c r="H33" s="7" t="s">
        <v>109</v>
      </c>
      <c r="I33" s="12">
        <v>86.94</v>
      </c>
      <c r="J33" s="12">
        <f t="shared" ref="J33:J66" si="1">H33*0.4+I33*0.6</f>
        <v>86.004</v>
      </c>
      <c r="K33" s="13"/>
      <c r="L33" s="14"/>
      <c r="M33" s="14"/>
    </row>
    <row r="34" ht="24" customHeight="1" spans="1:13">
      <c r="A34" s="4">
        <v>32</v>
      </c>
      <c r="B34" s="8"/>
      <c r="C34" s="8"/>
      <c r="D34" s="8"/>
      <c r="E34" s="6" t="s">
        <v>110</v>
      </c>
      <c r="F34" s="6" t="s">
        <v>15</v>
      </c>
      <c r="G34" s="6" t="s">
        <v>111</v>
      </c>
      <c r="H34" s="7" t="s">
        <v>112</v>
      </c>
      <c r="I34" s="12">
        <v>86.04</v>
      </c>
      <c r="J34" s="12">
        <f t="shared" si="1"/>
        <v>85.564</v>
      </c>
      <c r="K34" s="13"/>
      <c r="L34" s="14"/>
      <c r="M34" s="14"/>
    </row>
    <row r="35" ht="24" customHeight="1" spans="1:13">
      <c r="A35" s="4">
        <v>33</v>
      </c>
      <c r="B35" s="8"/>
      <c r="C35" s="8"/>
      <c r="D35" s="8"/>
      <c r="E35" s="6" t="s">
        <v>113</v>
      </c>
      <c r="F35" s="6" t="s">
        <v>67</v>
      </c>
      <c r="G35" s="6" t="s">
        <v>114</v>
      </c>
      <c r="H35" s="7" t="s">
        <v>115</v>
      </c>
      <c r="I35" s="12">
        <v>85.92</v>
      </c>
      <c r="J35" s="12">
        <f t="shared" si="1"/>
        <v>85.232</v>
      </c>
      <c r="K35" s="13"/>
      <c r="L35" s="14"/>
      <c r="M35" s="14"/>
    </row>
    <row r="36" ht="24" customHeight="1" spans="1:13">
      <c r="A36" s="4">
        <v>34</v>
      </c>
      <c r="B36" s="8"/>
      <c r="C36" s="8"/>
      <c r="D36" s="8"/>
      <c r="E36" s="6" t="s">
        <v>116</v>
      </c>
      <c r="F36" s="6" t="s">
        <v>15</v>
      </c>
      <c r="G36" s="6" t="s">
        <v>117</v>
      </c>
      <c r="H36" s="7" t="s">
        <v>118</v>
      </c>
      <c r="I36" s="12">
        <v>85.16</v>
      </c>
      <c r="J36" s="12">
        <f t="shared" si="1"/>
        <v>85.196</v>
      </c>
      <c r="K36" s="13"/>
      <c r="L36" s="14"/>
      <c r="M36" s="14"/>
    </row>
    <row r="37" ht="24" customHeight="1" spans="1:13">
      <c r="A37" s="4">
        <v>35</v>
      </c>
      <c r="B37" s="8"/>
      <c r="C37" s="8"/>
      <c r="D37" s="8"/>
      <c r="E37" s="6" t="s">
        <v>119</v>
      </c>
      <c r="F37" s="6" t="s">
        <v>15</v>
      </c>
      <c r="G37" s="6" t="s">
        <v>120</v>
      </c>
      <c r="H37" s="7" t="s">
        <v>121</v>
      </c>
      <c r="I37" s="12">
        <v>85.36</v>
      </c>
      <c r="J37" s="12">
        <f t="shared" si="1"/>
        <v>85.076</v>
      </c>
      <c r="K37" s="13"/>
      <c r="L37" s="14"/>
      <c r="M37" s="14"/>
    </row>
    <row r="38" ht="24" customHeight="1" spans="1:13">
      <c r="A38" s="4">
        <v>36</v>
      </c>
      <c r="B38" s="8"/>
      <c r="C38" s="8"/>
      <c r="D38" s="8"/>
      <c r="E38" s="6" t="s">
        <v>122</v>
      </c>
      <c r="F38" s="6" t="s">
        <v>15</v>
      </c>
      <c r="G38" s="6" t="s">
        <v>123</v>
      </c>
      <c r="H38" s="7" t="s">
        <v>124</v>
      </c>
      <c r="I38" s="12">
        <v>86.94</v>
      </c>
      <c r="J38" s="12">
        <f t="shared" si="1"/>
        <v>84.784</v>
      </c>
      <c r="K38" s="13"/>
      <c r="L38" s="14"/>
      <c r="M38" s="14"/>
    </row>
    <row r="39" ht="24" customHeight="1" spans="1:13">
      <c r="A39" s="4">
        <v>37</v>
      </c>
      <c r="B39" s="8"/>
      <c r="C39" s="9"/>
      <c r="D39" s="9"/>
      <c r="E39" s="6" t="s">
        <v>125</v>
      </c>
      <c r="F39" s="6" t="s">
        <v>15</v>
      </c>
      <c r="G39" s="6" t="s">
        <v>126</v>
      </c>
      <c r="H39" s="7" t="s">
        <v>127</v>
      </c>
      <c r="I39" s="12">
        <v>85.9</v>
      </c>
      <c r="J39" s="12">
        <f t="shared" si="1"/>
        <v>84.72</v>
      </c>
      <c r="K39" s="13"/>
      <c r="L39" s="14"/>
      <c r="M39" s="14"/>
    </row>
    <row r="40" customFormat="1" ht="36.6" customHeight="1" spans="1:13">
      <c r="A40" s="4">
        <v>38</v>
      </c>
      <c r="B40" s="8"/>
      <c r="C40" s="6" t="s">
        <v>128</v>
      </c>
      <c r="D40" s="6">
        <v>1</v>
      </c>
      <c r="E40" s="6" t="s">
        <v>129</v>
      </c>
      <c r="F40" s="6" t="s">
        <v>15</v>
      </c>
      <c r="G40" s="6" t="s">
        <v>130</v>
      </c>
      <c r="H40" s="7" t="s">
        <v>131</v>
      </c>
      <c r="I40" s="12">
        <v>87.22</v>
      </c>
      <c r="J40" s="12">
        <f t="shared" si="1"/>
        <v>83.272</v>
      </c>
      <c r="K40" s="13"/>
      <c r="L40" s="14"/>
      <c r="M40" s="14"/>
    </row>
    <row r="41" customFormat="1" ht="32.4" customHeight="1" spans="1:13">
      <c r="A41" s="4">
        <v>39</v>
      </c>
      <c r="B41" s="8"/>
      <c r="C41" s="6" t="s">
        <v>132</v>
      </c>
      <c r="D41" s="6">
        <v>1</v>
      </c>
      <c r="E41" s="6" t="s">
        <v>133</v>
      </c>
      <c r="F41" s="6" t="s">
        <v>15</v>
      </c>
      <c r="G41" s="6" t="s">
        <v>134</v>
      </c>
      <c r="H41" s="7" t="s">
        <v>135</v>
      </c>
      <c r="I41" s="12">
        <v>87.04</v>
      </c>
      <c r="J41" s="12">
        <f t="shared" si="1"/>
        <v>81.984</v>
      </c>
      <c r="K41" s="13"/>
      <c r="L41" s="14"/>
      <c r="M41" s="14"/>
    </row>
    <row r="42" ht="32.4" customHeight="1" spans="1:13">
      <c r="A42" s="4">
        <v>40</v>
      </c>
      <c r="B42" s="8"/>
      <c r="C42" s="6" t="s">
        <v>136</v>
      </c>
      <c r="D42" s="6">
        <v>1</v>
      </c>
      <c r="E42" s="6" t="s">
        <v>137</v>
      </c>
      <c r="F42" s="6" t="s">
        <v>15</v>
      </c>
      <c r="G42" s="6" t="s">
        <v>138</v>
      </c>
      <c r="H42" s="7" t="s">
        <v>139</v>
      </c>
      <c r="I42" s="12">
        <v>87.56</v>
      </c>
      <c r="J42" s="12">
        <f t="shared" si="1"/>
        <v>80.336</v>
      </c>
      <c r="K42" s="13"/>
      <c r="L42" s="14"/>
      <c r="M42" s="14"/>
    </row>
    <row r="43" ht="24" customHeight="1" spans="1:13">
      <c r="A43" s="4">
        <v>41</v>
      </c>
      <c r="B43" s="8"/>
      <c r="C43" s="5" t="s">
        <v>140</v>
      </c>
      <c r="D43" s="5">
        <v>2</v>
      </c>
      <c r="E43" s="6" t="s">
        <v>141</v>
      </c>
      <c r="F43" s="6" t="s">
        <v>15</v>
      </c>
      <c r="G43" s="6" t="s">
        <v>142</v>
      </c>
      <c r="H43" s="7" t="s">
        <v>143</v>
      </c>
      <c r="I43" s="12">
        <v>86.44</v>
      </c>
      <c r="J43" s="12">
        <f t="shared" si="1"/>
        <v>87.424</v>
      </c>
      <c r="K43" s="13"/>
      <c r="L43" s="14"/>
      <c r="M43" s="14"/>
    </row>
    <row r="44" ht="24" customHeight="1" spans="1:13">
      <c r="A44" s="4">
        <v>42</v>
      </c>
      <c r="B44" s="8"/>
      <c r="C44" s="9"/>
      <c r="D44" s="9"/>
      <c r="E44" s="6" t="s">
        <v>144</v>
      </c>
      <c r="F44" s="6" t="s">
        <v>67</v>
      </c>
      <c r="G44" s="6" t="s">
        <v>145</v>
      </c>
      <c r="H44" s="7" t="s">
        <v>146</v>
      </c>
      <c r="I44" s="12">
        <v>86.9</v>
      </c>
      <c r="J44" s="12">
        <f t="shared" si="1"/>
        <v>86.8</v>
      </c>
      <c r="K44" s="13"/>
      <c r="L44" s="14"/>
      <c r="M44" s="14"/>
    </row>
    <row r="45" customFormat="1" ht="24" customHeight="1" spans="1:13">
      <c r="A45" s="4">
        <v>43</v>
      </c>
      <c r="B45" s="8"/>
      <c r="C45" s="5" t="s">
        <v>147</v>
      </c>
      <c r="D45" s="5">
        <v>4</v>
      </c>
      <c r="E45" s="6" t="s">
        <v>148</v>
      </c>
      <c r="F45" s="6" t="s">
        <v>67</v>
      </c>
      <c r="G45" s="6" t="s">
        <v>149</v>
      </c>
      <c r="H45" s="7" t="s">
        <v>150</v>
      </c>
      <c r="I45" s="12">
        <v>85.9</v>
      </c>
      <c r="J45" s="12">
        <f t="shared" si="1"/>
        <v>85.88</v>
      </c>
      <c r="K45" s="13"/>
      <c r="L45" s="14"/>
      <c r="M45" s="14"/>
    </row>
    <row r="46" customFormat="1" ht="24" customHeight="1" spans="1:13">
      <c r="A46" s="4">
        <v>44</v>
      </c>
      <c r="B46" s="8"/>
      <c r="C46" s="8"/>
      <c r="D46" s="8"/>
      <c r="E46" s="6" t="s">
        <v>151</v>
      </c>
      <c r="F46" s="6" t="s">
        <v>15</v>
      </c>
      <c r="G46" s="6" t="s">
        <v>152</v>
      </c>
      <c r="H46" s="7" t="s">
        <v>153</v>
      </c>
      <c r="I46" s="12">
        <v>85.9</v>
      </c>
      <c r="J46" s="12">
        <f t="shared" si="1"/>
        <v>84.56</v>
      </c>
      <c r="K46" s="13"/>
      <c r="L46" s="14"/>
      <c r="M46" s="14"/>
    </row>
    <row r="47" customFormat="1" ht="24" customHeight="1" spans="1:13">
      <c r="A47" s="4">
        <v>45</v>
      </c>
      <c r="B47" s="8"/>
      <c r="C47" s="8"/>
      <c r="D47" s="8"/>
      <c r="E47" s="6" t="s">
        <v>154</v>
      </c>
      <c r="F47" s="6" t="s">
        <v>15</v>
      </c>
      <c r="G47" s="6" t="s">
        <v>155</v>
      </c>
      <c r="H47" s="7" t="s">
        <v>156</v>
      </c>
      <c r="I47" s="12">
        <v>83.46</v>
      </c>
      <c r="J47" s="12">
        <f t="shared" si="1"/>
        <v>84.056</v>
      </c>
      <c r="K47" s="13"/>
      <c r="L47" s="14"/>
      <c r="M47" s="14"/>
    </row>
    <row r="48" customFormat="1" ht="24" customHeight="1" spans="1:13">
      <c r="A48" s="4">
        <v>46</v>
      </c>
      <c r="B48" s="8"/>
      <c r="C48" s="9"/>
      <c r="D48" s="9"/>
      <c r="E48" s="6" t="s">
        <v>157</v>
      </c>
      <c r="F48" s="6" t="s">
        <v>67</v>
      </c>
      <c r="G48" s="6" t="s">
        <v>158</v>
      </c>
      <c r="H48" s="7" t="s">
        <v>50</v>
      </c>
      <c r="I48" s="12">
        <v>85.98</v>
      </c>
      <c r="J48" s="12">
        <f t="shared" si="1"/>
        <v>82.708</v>
      </c>
      <c r="K48" s="13"/>
      <c r="L48" s="14"/>
      <c r="M48" s="14"/>
    </row>
    <row r="49" ht="38.4" customHeight="1" spans="1:13">
      <c r="A49" s="4">
        <v>47</v>
      </c>
      <c r="B49" s="8"/>
      <c r="C49" s="6" t="s">
        <v>159</v>
      </c>
      <c r="D49" s="6">
        <v>1</v>
      </c>
      <c r="E49" s="6" t="s">
        <v>160</v>
      </c>
      <c r="F49" s="6" t="s">
        <v>67</v>
      </c>
      <c r="G49" s="6" t="s">
        <v>161</v>
      </c>
      <c r="H49" s="7" t="s">
        <v>162</v>
      </c>
      <c r="I49" s="12">
        <v>84.64</v>
      </c>
      <c r="J49" s="12">
        <f t="shared" si="1"/>
        <v>75.484</v>
      </c>
      <c r="K49" s="13"/>
      <c r="L49" s="14"/>
      <c r="M49" s="14"/>
    </row>
    <row r="50" ht="48" spans="1:13">
      <c r="A50" s="4">
        <v>48</v>
      </c>
      <c r="B50" s="8"/>
      <c r="C50" s="6" t="s">
        <v>163</v>
      </c>
      <c r="D50" s="6">
        <v>1</v>
      </c>
      <c r="E50" s="6" t="s">
        <v>164</v>
      </c>
      <c r="F50" s="6" t="s">
        <v>15</v>
      </c>
      <c r="G50" s="6" t="s">
        <v>165</v>
      </c>
      <c r="H50" s="7" t="s">
        <v>166</v>
      </c>
      <c r="I50" s="12">
        <v>88.24</v>
      </c>
      <c r="J50" s="12">
        <f t="shared" si="1"/>
        <v>80.404</v>
      </c>
      <c r="K50" s="13"/>
      <c r="L50" s="14"/>
      <c r="M50" s="14"/>
    </row>
    <row r="51" ht="36.6" customHeight="1" spans="1:13">
      <c r="A51" s="4">
        <v>49</v>
      </c>
      <c r="B51" s="8"/>
      <c r="C51" s="6" t="s">
        <v>167</v>
      </c>
      <c r="D51" s="6">
        <v>1</v>
      </c>
      <c r="E51" s="6" t="s">
        <v>168</v>
      </c>
      <c r="F51" s="6" t="s">
        <v>15</v>
      </c>
      <c r="G51" s="6" t="s">
        <v>169</v>
      </c>
      <c r="H51" s="7" t="s">
        <v>170</v>
      </c>
      <c r="I51" s="12">
        <v>86.08</v>
      </c>
      <c r="J51" s="12">
        <f t="shared" si="1"/>
        <v>83.648</v>
      </c>
      <c r="K51" s="13"/>
      <c r="L51" s="14"/>
      <c r="M51" s="14"/>
    </row>
    <row r="52" ht="36.6" customHeight="1" spans="1:13">
      <c r="A52" s="4">
        <v>50</v>
      </c>
      <c r="B52" s="5" t="s">
        <v>171</v>
      </c>
      <c r="C52" s="5" t="s">
        <v>13</v>
      </c>
      <c r="D52" s="5">
        <v>6</v>
      </c>
      <c r="E52" s="6" t="s">
        <v>172</v>
      </c>
      <c r="F52" s="6" t="s">
        <v>15</v>
      </c>
      <c r="G52" s="6" t="s">
        <v>173</v>
      </c>
      <c r="H52" s="7" t="s">
        <v>44</v>
      </c>
      <c r="I52" s="12">
        <v>88.16</v>
      </c>
      <c r="J52" s="12">
        <f t="shared" si="1"/>
        <v>84.296</v>
      </c>
      <c r="K52" s="13"/>
      <c r="L52" s="14"/>
      <c r="M52" s="14"/>
    </row>
    <row r="53" ht="24" customHeight="1" spans="1:13">
      <c r="A53" s="4">
        <v>51</v>
      </c>
      <c r="B53" s="8"/>
      <c r="C53" s="8"/>
      <c r="D53" s="8"/>
      <c r="E53" s="6" t="s">
        <v>174</v>
      </c>
      <c r="F53" s="6" t="s">
        <v>15</v>
      </c>
      <c r="G53" s="6" t="s">
        <v>175</v>
      </c>
      <c r="H53" s="7" t="s">
        <v>176</v>
      </c>
      <c r="I53" s="12">
        <v>85.6</v>
      </c>
      <c r="J53" s="12">
        <f t="shared" si="1"/>
        <v>84.12</v>
      </c>
      <c r="K53" s="13"/>
      <c r="L53" s="14"/>
      <c r="M53" s="14"/>
    </row>
    <row r="54" ht="24" customHeight="1" spans="1:13">
      <c r="A54" s="4">
        <v>52</v>
      </c>
      <c r="B54" s="8"/>
      <c r="C54" s="8"/>
      <c r="D54" s="8"/>
      <c r="E54" s="6" t="s">
        <v>177</v>
      </c>
      <c r="F54" s="6" t="s">
        <v>15</v>
      </c>
      <c r="G54" s="6" t="s">
        <v>178</v>
      </c>
      <c r="H54" s="7" t="s">
        <v>179</v>
      </c>
      <c r="I54" s="12">
        <v>88.28</v>
      </c>
      <c r="J54" s="12">
        <f t="shared" si="1"/>
        <v>83.748</v>
      </c>
      <c r="K54" s="13"/>
      <c r="L54" s="14"/>
      <c r="M54" s="14"/>
    </row>
    <row r="55" ht="24" customHeight="1" spans="1:13">
      <c r="A55" s="4">
        <v>53</v>
      </c>
      <c r="B55" s="8"/>
      <c r="C55" s="8"/>
      <c r="D55" s="8"/>
      <c r="E55" s="6" t="s">
        <v>180</v>
      </c>
      <c r="F55" s="6" t="s">
        <v>15</v>
      </c>
      <c r="G55" s="6" t="s">
        <v>181</v>
      </c>
      <c r="H55" s="7" t="s">
        <v>182</v>
      </c>
      <c r="I55" s="12">
        <v>86.16</v>
      </c>
      <c r="J55" s="12">
        <f t="shared" si="1"/>
        <v>83.716</v>
      </c>
      <c r="K55" s="13"/>
      <c r="L55" s="14"/>
      <c r="M55" s="14"/>
    </row>
    <row r="56" ht="24" customHeight="1" spans="1:13">
      <c r="A56" s="4">
        <v>54</v>
      </c>
      <c r="B56" s="8"/>
      <c r="C56" s="8"/>
      <c r="D56" s="8"/>
      <c r="E56" s="6" t="s">
        <v>183</v>
      </c>
      <c r="F56" s="6" t="s">
        <v>15</v>
      </c>
      <c r="G56" s="6" t="s">
        <v>184</v>
      </c>
      <c r="H56" s="7" t="s">
        <v>41</v>
      </c>
      <c r="I56" s="12">
        <v>86.52</v>
      </c>
      <c r="J56" s="12">
        <f t="shared" si="1"/>
        <v>83.292</v>
      </c>
      <c r="K56" s="13"/>
      <c r="L56" s="14"/>
      <c r="M56" s="14"/>
    </row>
    <row r="57" ht="24" customHeight="1" spans="1:13">
      <c r="A57" s="4">
        <v>55</v>
      </c>
      <c r="B57" s="8"/>
      <c r="C57" s="9"/>
      <c r="D57" s="9"/>
      <c r="E57" s="6" t="s">
        <v>185</v>
      </c>
      <c r="F57" s="6" t="s">
        <v>15</v>
      </c>
      <c r="G57" s="6" t="s">
        <v>186</v>
      </c>
      <c r="H57" s="7" t="s">
        <v>187</v>
      </c>
      <c r="I57" s="12">
        <v>86.72</v>
      </c>
      <c r="J57" s="12">
        <f t="shared" si="1"/>
        <v>82.712</v>
      </c>
      <c r="K57" s="13"/>
      <c r="L57" s="14"/>
      <c r="M57" s="14"/>
    </row>
    <row r="58" customFormat="1" ht="24" customHeight="1" spans="1:13">
      <c r="A58" s="4">
        <v>56</v>
      </c>
      <c r="B58" s="8"/>
      <c r="C58" s="5" t="s">
        <v>59</v>
      </c>
      <c r="D58" s="5">
        <v>4</v>
      </c>
      <c r="E58" s="6" t="s">
        <v>188</v>
      </c>
      <c r="F58" s="6" t="s">
        <v>15</v>
      </c>
      <c r="G58" s="6" t="s">
        <v>189</v>
      </c>
      <c r="H58" s="7" t="s">
        <v>190</v>
      </c>
      <c r="I58" s="12">
        <v>87.84</v>
      </c>
      <c r="J58" s="12">
        <f t="shared" si="1"/>
        <v>85.364</v>
      </c>
      <c r="K58" s="13"/>
      <c r="L58" s="14"/>
      <c r="M58" s="14"/>
    </row>
    <row r="59" customFormat="1" ht="24" customHeight="1" spans="1:13">
      <c r="A59" s="4">
        <v>57</v>
      </c>
      <c r="B59" s="8"/>
      <c r="C59" s="8"/>
      <c r="D59" s="8"/>
      <c r="E59" s="6" t="s">
        <v>191</v>
      </c>
      <c r="F59" s="6" t="s">
        <v>15</v>
      </c>
      <c r="G59" s="6" t="s">
        <v>192</v>
      </c>
      <c r="H59" s="7" t="s">
        <v>193</v>
      </c>
      <c r="I59" s="12">
        <v>86.58</v>
      </c>
      <c r="J59" s="12">
        <f t="shared" si="1"/>
        <v>83.608</v>
      </c>
      <c r="K59" s="13"/>
      <c r="L59" s="14"/>
      <c r="M59" s="14"/>
    </row>
    <row r="60" customFormat="1" ht="24" customHeight="1" spans="1:13">
      <c r="A60" s="4">
        <v>58</v>
      </c>
      <c r="B60" s="8"/>
      <c r="C60" s="8"/>
      <c r="D60" s="8"/>
      <c r="E60" s="6" t="s">
        <v>194</v>
      </c>
      <c r="F60" s="6" t="s">
        <v>15</v>
      </c>
      <c r="G60" s="6" t="s">
        <v>195</v>
      </c>
      <c r="H60" s="7" t="s">
        <v>41</v>
      </c>
      <c r="I60" s="12">
        <v>85.98</v>
      </c>
      <c r="J60" s="12">
        <f t="shared" si="1"/>
        <v>82.968</v>
      </c>
      <c r="K60" s="13"/>
      <c r="L60" s="14"/>
      <c r="M60" s="14"/>
    </row>
    <row r="61" customFormat="1" ht="24" customHeight="1" spans="1:13">
      <c r="A61" s="4">
        <v>59</v>
      </c>
      <c r="B61" s="8"/>
      <c r="C61" s="9"/>
      <c r="D61" s="9"/>
      <c r="E61" s="6" t="s">
        <v>196</v>
      </c>
      <c r="F61" s="6" t="s">
        <v>67</v>
      </c>
      <c r="G61" s="6" t="s">
        <v>197</v>
      </c>
      <c r="H61" s="7" t="s">
        <v>198</v>
      </c>
      <c r="I61" s="12">
        <v>84.3</v>
      </c>
      <c r="J61" s="12">
        <f t="shared" si="1"/>
        <v>82.72</v>
      </c>
      <c r="K61" s="13"/>
      <c r="L61" s="14"/>
      <c r="M61" s="14"/>
    </row>
    <row r="62" ht="32.4" customHeight="1" spans="1:13">
      <c r="A62" s="4">
        <v>60</v>
      </c>
      <c r="B62" s="8"/>
      <c r="C62" s="6" t="s">
        <v>128</v>
      </c>
      <c r="D62" s="6">
        <v>1</v>
      </c>
      <c r="E62" s="6" t="s">
        <v>199</v>
      </c>
      <c r="F62" s="6" t="s">
        <v>15</v>
      </c>
      <c r="G62" s="6" t="s">
        <v>200</v>
      </c>
      <c r="H62" s="7" t="s">
        <v>201</v>
      </c>
      <c r="I62" s="12">
        <v>85.66</v>
      </c>
      <c r="J62" s="12">
        <f t="shared" si="1"/>
        <v>82.716</v>
      </c>
      <c r="K62" s="13"/>
      <c r="L62" s="14"/>
      <c r="M62" s="14"/>
    </row>
    <row r="63" ht="40.8" customHeight="1" spans="1:13">
      <c r="A63" s="4">
        <v>61</v>
      </c>
      <c r="B63" s="8"/>
      <c r="C63" s="6" t="s">
        <v>132</v>
      </c>
      <c r="D63" s="6">
        <v>1</v>
      </c>
      <c r="E63" s="6" t="s">
        <v>202</v>
      </c>
      <c r="F63" s="6" t="s">
        <v>67</v>
      </c>
      <c r="G63" s="6" t="s">
        <v>203</v>
      </c>
      <c r="H63" s="7" t="s">
        <v>204</v>
      </c>
      <c r="I63" s="12">
        <v>86.4</v>
      </c>
      <c r="J63" s="12">
        <f t="shared" si="1"/>
        <v>79.72</v>
      </c>
      <c r="K63" s="13"/>
      <c r="L63" s="14"/>
      <c r="M63" s="14"/>
    </row>
    <row r="64" ht="24" customHeight="1" spans="1:13">
      <c r="A64" s="4">
        <v>62</v>
      </c>
      <c r="B64" s="8"/>
      <c r="C64" s="5" t="s">
        <v>136</v>
      </c>
      <c r="D64" s="5">
        <v>2</v>
      </c>
      <c r="E64" s="6" t="s">
        <v>205</v>
      </c>
      <c r="F64" s="6" t="s">
        <v>15</v>
      </c>
      <c r="G64" s="6" t="s">
        <v>206</v>
      </c>
      <c r="H64" s="7" t="s">
        <v>139</v>
      </c>
      <c r="I64" s="12">
        <v>86.88</v>
      </c>
      <c r="J64" s="12">
        <f t="shared" si="1"/>
        <v>79.928</v>
      </c>
      <c r="K64" s="13"/>
      <c r="L64" s="14"/>
      <c r="M64" s="14"/>
    </row>
    <row r="65" ht="24" customHeight="1" spans="1:13">
      <c r="A65" s="4">
        <v>63</v>
      </c>
      <c r="B65" s="8"/>
      <c r="C65" s="9"/>
      <c r="D65" s="9"/>
      <c r="E65" s="6" t="s">
        <v>207</v>
      </c>
      <c r="F65" s="6" t="s">
        <v>15</v>
      </c>
      <c r="G65" s="6" t="s">
        <v>208</v>
      </c>
      <c r="H65" s="7" t="s">
        <v>209</v>
      </c>
      <c r="I65" s="12">
        <v>84.4</v>
      </c>
      <c r="J65" s="12">
        <f t="shared" si="1"/>
        <v>77.36</v>
      </c>
      <c r="K65" s="13"/>
      <c r="L65" s="14"/>
      <c r="M65" s="14"/>
    </row>
    <row r="66" ht="24" customHeight="1" spans="1:13">
      <c r="A66" s="4">
        <v>64</v>
      </c>
      <c r="B66" s="8"/>
      <c r="C66" s="5" t="s">
        <v>140</v>
      </c>
      <c r="D66" s="5">
        <v>2</v>
      </c>
      <c r="E66" s="6" t="s">
        <v>210</v>
      </c>
      <c r="F66" s="6" t="s">
        <v>15</v>
      </c>
      <c r="G66" s="6" t="s">
        <v>211</v>
      </c>
      <c r="H66" s="7" t="s">
        <v>212</v>
      </c>
      <c r="I66" s="12">
        <v>86.2</v>
      </c>
      <c r="J66" s="12">
        <f t="shared" si="1"/>
        <v>86.94</v>
      </c>
      <c r="K66" s="13"/>
      <c r="L66" s="14"/>
      <c r="M66" s="14"/>
    </row>
    <row r="67" ht="24" customHeight="1" spans="1:13">
      <c r="A67" s="4">
        <v>65</v>
      </c>
      <c r="B67" s="9"/>
      <c r="C67" s="9"/>
      <c r="D67" s="9"/>
      <c r="E67" s="6" t="s">
        <v>213</v>
      </c>
      <c r="F67" s="6" t="s">
        <v>15</v>
      </c>
      <c r="G67" s="6" t="s">
        <v>214</v>
      </c>
      <c r="H67" s="7" t="s">
        <v>215</v>
      </c>
      <c r="I67" s="12">
        <v>86.76</v>
      </c>
      <c r="J67" s="12">
        <f t="shared" ref="J67" si="2">H67*0.4+I67*0.6</f>
        <v>86.356</v>
      </c>
      <c r="K67" s="13"/>
      <c r="L67" s="14"/>
      <c r="M67" s="14"/>
    </row>
    <row r="68" customHeight="1" spans="1:1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customHeight="1" spans="1:1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customHeight="1" spans="1:1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customHeight="1" spans="1:1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customHeight="1" spans="1:1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customHeight="1" spans="1:1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</sheetData>
  <sortState ref="A3:AA199">
    <sortCondition ref="J3:J199" descending="1"/>
    <sortCondition ref="H3:H199" descending="1"/>
  </sortState>
  <mergeCells count="24">
    <mergeCell ref="A1:K1"/>
    <mergeCell ref="B3:B32"/>
    <mergeCell ref="B33:B51"/>
    <mergeCell ref="B52:B67"/>
    <mergeCell ref="C3:C17"/>
    <mergeCell ref="C18:C29"/>
    <mergeCell ref="C30:C32"/>
    <mergeCell ref="C33:C39"/>
    <mergeCell ref="C43:C44"/>
    <mergeCell ref="C45:C48"/>
    <mergeCell ref="C52:C57"/>
    <mergeCell ref="C58:C61"/>
    <mergeCell ref="C64:C65"/>
    <mergeCell ref="C66:C67"/>
    <mergeCell ref="D3:D17"/>
    <mergeCell ref="D18:D29"/>
    <mergeCell ref="D30:D32"/>
    <mergeCell ref="D33:D39"/>
    <mergeCell ref="D43:D44"/>
    <mergeCell ref="D45:D48"/>
    <mergeCell ref="D52:D57"/>
    <mergeCell ref="D58:D61"/>
    <mergeCell ref="D64:D65"/>
    <mergeCell ref="D66:D67"/>
  </mergeCells>
  <pageMargins left="0.748031496062992" right="0.748031496062992" top="0.984251968503937" bottom="0.984251968503937" header="0.511811023622047" footer="0.51181102362204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2021-06-11T02:12:00Z</dcterms:created>
  <cp:lastPrinted>2021-08-02T02:33:00Z</cp:lastPrinted>
  <dcterms:modified xsi:type="dcterms:W3CDTF">2021-08-26T10:21:55Z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4859CFD7D13C4C6887D2203CE3AAFAAF</vt:lpwstr>
  </property>
  <property fmtid="{D5CDD505-2E9C-101B-9397-08002B2CF9AE}" pid="3" name="KSOProductBuildVer">
    <vt:lpwstr>2052-11.1.0.10388</vt:lpwstr>
  </property>
</Properties>
</file>