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Sheet1!$A$3:$G$87</definedName>
  </definedNames>
  <calcPr calcId="144525"/>
</workbook>
</file>

<file path=xl/sharedStrings.xml><?xml version="1.0" encoding="utf-8"?>
<sst xmlns="http://schemas.openxmlformats.org/spreadsheetml/2006/main" count="275" uniqueCount="200">
  <si>
    <t>附件1</t>
  </si>
  <si>
    <t>新丰县2021下半年事业单位（教育类）公开招聘面试分组名单</t>
  </si>
  <si>
    <t>序号</t>
  </si>
  <si>
    <t>分组情况</t>
  </si>
  <si>
    <t>姓名</t>
  </si>
  <si>
    <t>身份证号后6位</t>
  </si>
  <si>
    <t>岗位代码</t>
  </si>
  <si>
    <t>报考岗位</t>
  </si>
  <si>
    <t>备注</t>
  </si>
  <si>
    <t>第一组
（29人）</t>
  </si>
  <si>
    <t>孔*敏</t>
  </si>
  <si>
    <t>143645</t>
  </si>
  <si>
    <t>A34</t>
  </si>
  <si>
    <t>杨*</t>
  </si>
  <si>
    <t>064421</t>
  </si>
  <si>
    <t>廖*颖</t>
  </si>
  <si>
    <t>250027</t>
  </si>
  <si>
    <t>朱*苗</t>
  </si>
  <si>
    <t>045000</t>
  </si>
  <si>
    <t>潘*洁</t>
  </si>
  <si>
    <t>08002X</t>
  </si>
  <si>
    <t>陈*怡</t>
  </si>
  <si>
    <t>244506</t>
  </si>
  <si>
    <t>陈*欣</t>
  </si>
  <si>
    <t>140022</t>
  </si>
  <si>
    <t>许*君</t>
  </si>
  <si>
    <t>260026</t>
  </si>
  <si>
    <t>谢*淇</t>
  </si>
  <si>
    <t>丘*丽</t>
  </si>
  <si>
    <t>206040</t>
  </si>
  <si>
    <t>刘*怡</t>
  </si>
  <si>
    <t>038000</t>
  </si>
  <si>
    <t>龙*玲</t>
  </si>
  <si>
    <t>212001</t>
  </si>
  <si>
    <t>潘*元</t>
  </si>
  <si>
    <t>025028</t>
  </si>
  <si>
    <t>黄*淑</t>
  </si>
  <si>
    <t>135323</t>
  </si>
  <si>
    <t>李*霞</t>
  </si>
  <si>
    <t>050021</t>
  </si>
  <si>
    <t>潘*朵</t>
  </si>
  <si>
    <t>185003</t>
  </si>
  <si>
    <t>黄*诗</t>
  </si>
  <si>
    <t>070029</t>
  </si>
  <si>
    <t>江*醒</t>
  </si>
  <si>
    <t>212007</t>
  </si>
  <si>
    <t>廖*静</t>
  </si>
  <si>
    <t>138007</t>
  </si>
  <si>
    <t>罗*欣</t>
  </si>
  <si>
    <t>123002</t>
  </si>
  <si>
    <t>A16</t>
  </si>
  <si>
    <t>冯*健</t>
  </si>
  <si>
    <t>047012</t>
  </si>
  <si>
    <t>郑*博</t>
  </si>
  <si>
    <t>190012</t>
  </si>
  <si>
    <t>A31</t>
  </si>
  <si>
    <t>黄*河</t>
  </si>
  <si>
    <t>274057</t>
  </si>
  <si>
    <t>林*尧</t>
  </si>
  <si>
    <t>075938</t>
  </si>
  <si>
    <t>A28</t>
  </si>
  <si>
    <t>李*嫦</t>
  </si>
  <si>
    <t>093526</t>
  </si>
  <si>
    <t>李*茂</t>
  </si>
  <si>
    <t>223514</t>
  </si>
  <si>
    <t>施*梅</t>
  </si>
  <si>
    <t>045420</t>
  </si>
  <si>
    <t>李*伟</t>
  </si>
  <si>
    <t>072115</t>
  </si>
  <si>
    <t>刘*超</t>
  </si>
  <si>
    <t>095358</t>
  </si>
  <si>
    <t>第二组
（27人）</t>
  </si>
  <si>
    <t>罗*怡</t>
  </si>
  <si>
    <t>050025</t>
  </si>
  <si>
    <t>A30</t>
  </si>
  <si>
    <t>罗*石</t>
  </si>
  <si>
    <t>255038</t>
  </si>
  <si>
    <t>连*</t>
  </si>
  <si>
    <t>061404</t>
  </si>
  <si>
    <t>胡*槟</t>
  </si>
  <si>
    <t>240022</t>
  </si>
  <si>
    <t>A26</t>
  </si>
  <si>
    <t>陈*</t>
  </si>
  <si>
    <t>062868</t>
  </si>
  <si>
    <t>140020</t>
  </si>
  <si>
    <t>李*玲</t>
  </si>
  <si>
    <t>261622</t>
  </si>
  <si>
    <t>邓*文</t>
  </si>
  <si>
    <t>050474</t>
  </si>
  <si>
    <t>陈*婵</t>
  </si>
  <si>
    <t>153421</t>
  </si>
  <si>
    <t>尹*</t>
  </si>
  <si>
    <t>273589</t>
  </si>
  <si>
    <t>A27</t>
  </si>
  <si>
    <t>潘*素</t>
  </si>
  <si>
    <t>143043</t>
  </si>
  <si>
    <t>茹*</t>
  </si>
  <si>
    <t>100029</t>
  </si>
  <si>
    <t>成*伟</t>
  </si>
  <si>
    <t>223137</t>
  </si>
  <si>
    <t>赵*金</t>
  </si>
  <si>
    <t>125648</t>
  </si>
  <si>
    <t>曾*怡</t>
  </si>
  <si>
    <t>095349</t>
  </si>
  <si>
    <t>刘*杰</t>
  </si>
  <si>
    <t>173739</t>
  </si>
  <si>
    <t>钟*媚</t>
  </si>
  <si>
    <t>040428</t>
  </si>
  <si>
    <t>梁*</t>
  </si>
  <si>
    <t>030029</t>
  </si>
  <si>
    <t>罗*婷</t>
  </si>
  <si>
    <t>275827</t>
  </si>
  <si>
    <t>A10</t>
  </si>
  <si>
    <t>江*鸿</t>
  </si>
  <si>
    <t>243748</t>
  </si>
  <si>
    <t>A15</t>
  </si>
  <si>
    <t>许*悠</t>
  </si>
  <si>
    <t>010081</t>
  </si>
  <si>
    <t>A21</t>
  </si>
  <si>
    <t>嵇*</t>
  </si>
  <si>
    <t>082027</t>
  </si>
  <si>
    <t>江*娃</t>
  </si>
  <si>
    <t>142742</t>
  </si>
  <si>
    <t>姚*欣</t>
  </si>
  <si>
    <t>11632X</t>
  </si>
  <si>
    <t>莫*男</t>
  </si>
  <si>
    <t>023000</t>
  </si>
  <si>
    <t>林*才</t>
  </si>
  <si>
    <t>101012</t>
  </si>
  <si>
    <t>黄*旭</t>
  </si>
  <si>
    <t>222019</t>
  </si>
  <si>
    <t>第三组
（27人）</t>
  </si>
  <si>
    <t>李*富</t>
  </si>
  <si>
    <t>22203X</t>
  </si>
  <si>
    <t>A32</t>
  </si>
  <si>
    <t>钟*文</t>
  </si>
  <si>
    <t>170016</t>
  </si>
  <si>
    <t>梁*金</t>
  </si>
  <si>
    <t>290324</t>
  </si>
  <si>
    <t>A11</t>
  </si>
  <si>
    <t>谭*妮</t>
  </si>
  <si>
    <t>263569</t>
  </si>
  <si>
    <t>A13</t>
  </si>
  <si>
    <t>罗*茜</t>
  </si>
  <si>
    <t>010028</t>
  </si>
  <si>
    <t>A17</t>
  </si>
  <si>
    <t>梁*桦</t>
  </si>
  <si>
    <t>115340</t>
  </si>
  <si>
    <t>李*穗</t>
  </si>
  <si>
    <t>210029</t>
  </si>
  <si>
    <t>A18</t>
  </si>
  <si>
    <t>李*珠</t>
  </si>
  <si>
    <t>166009</t>
  </si>
  <si>
    <t>A25</t>
  </si>
  <si>
    <t>傅*妮</t>
  </si>
  <si>
    <t>261988</t>
  </si>
  <si>
    <t>A19（限应届生）</t>
  </si>
  <si>
    <t>小学语文</t>
  </si>
  <si>
    <t>刘*萍</t>
  </si>
  <si>
    <t>061185</t>
  </si>
  <si>
    <t>刘*洁</t>
  </si>
  <si>
    <t>171506</t>
  </si>
  <si>
    <t>A20(限三支一扶）</t>
  </si>
  <si>
    <t>罗*玉</t>
  </si>
  <si>
    <t>094509</t>
  </si>
  <si>
    <t>罗*茹</t>
  </si>
  <si>
    <t>187009</t>
  </si>
  <si>
    <t>范*婷</t>
  </si>
  <si>
    <t>13564X</t>
  </si>
  <si>
    <t>A22（限应届生）</t>
  </si>
  <si>
    <t>小学英语</t>
  </si>
  <si>
    <t>何*</t>
  </si>
  <si>
    <t>050045</t>
  </si>
  <si>
    <t>刘*珊</t>
  </si>
  <si>
    <t>297421</t>
  </si>
  <si>
    <t>何*群</t>
  </si>
  <si>
    <t>197224</t>
  </si>
  <si>
    <t>罗*芳</t>
  </si>
  <si>
    <t>090047</t>
  </si>
  <si>
    <t>周*凝</t>
  </si>
  <si>
    <t>140021</t>
  </si>
  <si>
    <t>黄*</t>
  </si>
  <si>
    <t>050049</t>
  </si>
  <si>
    <t>A23</t>
  </si>
  <si>
    <t>嵇*甜</t>
  </si>
  <si>
    <t>280042</t>
  </si>
  <si>
    <t>罗*珊</t>
  </si>
  <si>
    <t>163004</t>
  </si>
  <si>
    <t>潘*思</t>
  </si>
  <si>
    <t>280029</t>
  </si>
  <si>
    <t>郑*薇</t>
  </si>
  <si>
    <t>272545</t>
  </si>
  <si>
    <t>谢*华</t>
  </si>
  <si>
    <t>156126</t>
  </si>
  <si>
    <t>李*婷</t>
  </si>
  <si>
    <t>046000</t>
  </si>
  <si>
    <t>A24(限三支一扶）</t>
  </si>
  <si>
    <t>郑*欣</t>
  </si>
  <si>
    <t>142005</t>
  </si>
  <si>
    <t>注：最终面试顺序以面试当天的抽签号为准。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</si>
</sst>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FangSong"/>
      <charset val="134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8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19" borderId="12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8" fillId="23" borderId="14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25" borderId="15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154;&#20107;-&#25307;&#32856;\2021&#24180;&#25945;&#24072;&#25307;&#32856;\202108&#24180;&#31532;&#20108;&#25209;&#20107;&#19994;&#21333;&#20301;&#20844;&#24320;&#25307;&#32856;\&#65288;4&#65289;&#35270;&#39057;&#35797;&#25945;\20210825-&#35797;&#25945;&#35270;&#39057;&#19978;&#20132;&#24773;&#20917;&#30331;&#35760;&#34920;&#65288;&#35797;&#25945;&#20998;&#32452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视频提交（8.26）"/>
      <sheetName val="人数统计(试教）"/>
      <sheetName val="视频试教分组"/>
    </sheetNames>
    <sheetDataSet>
      <sheetData sheetId="0"/>
      <sheetData sheetId="1"/>
      <sheetData sheetId="2">
        <row r="3">
          <cell r="D3" t="str">
            <v>A23</v>
          </cell>
          <cell r="E3" t="str">
            <v>小学英语</v>
          </cell>
        </row>
        <row r="4">
          <cell r="D4" t="str">
            <v>A34</v>
          </cell>
          <cell r="E4" t="str">
            <v>幼儿园教师</v>
          </cell>
        </row>
        <row r="5">
          <cell r="D5" t="str">
            <v>A26</v>
          </cell>
          <cell r="E5" t="str">
            <v>小学美术</v>
          </cell>
        </row>
        <row r="6">
          <cell r="D6" t="str">
            <v>A30</v>
          </cell>
          <cell r="E6" t="str">
            <v>中职美术</v>
          </cell>
        </row>
        <row r="7">
          <cell r="D7" t="str">
            <v>A16</v>
          </cell>
          <cell r="E7" t="str">
            <v>中学物理</v>
          </cell>
        </row>
        <row r="8">
          <cell r="D8" t="str">
            <v>A31</v>
          </cell>
          <cell r="E8" t="str">
            <v>中职体育</v>
          </cell>
        </row>
        <row r="9">
          <cell r="D9" t="str">
            <v>A28</v>
          </cell>
          <cell r="E9" t="str">
            <v>小学体育</v>
          </cell>
        </row>
        <row r="10">
          <cell r="D10" t="str">
            <v>A19</v>
          </cell>
          <cell r="E10" t="str">
            <v>小学语文（应届生）</v>
          </cell>
        </row>
        <row r="11">
          <cell r="D11" t="str">
            <v>A20</v>
          </cell>
          <cell r="E11" t="str">
            <v>小学语文（三支一扶）</v>
          </cell>
        </row>
        <row r="12">
          <cell r="D12" t="str">
            <v>A10</v>
          </cell>
          <cell r="E12" t="str">
            <v>高中数学教师</v>
          </cell>
        </row>
        <row r="13">
          <cell r="D13" t="str">
            <v>A11</v>
          </cell>
          <cell r="E13" t="str">
            <v>高中语文教师</v>
          </cell>
        </row>
        <row r="14">
          <cell r="D14" t="str">
            <v>A13</v>
          </cell>
          <cell r="E14" t="str">
            <v>高中历史教师</v>
          </cell>
        </row>
        <row r="15">
          <cell r="D15" t="str">
            <v>A15</v>
          </cell>
          <cell r="E15" t="str">
            <v>中学数学</v>
          </cell>
        </row>
        <row r="16">
          <cell r="D16" t="str">
            <v>A17</v>
          </cell>
          <cell r="E16" t="str">
            <v>中学地理</v>
          </cell>
        </row>
        <row r="17">
          <cell r="D17" t="str">
            <v>A18</v>
          </cell>
          <cell r="E17" t="str">
            <v>中学历史</v>
          </cell>
        </row>
        <row r="18">
          <cell r="D18" t="str">
            <v>A25</v>
          </cell>
          <cell r="E18" t="str">
            <v>小学思政</v>
          </cell>
        </row>
        <row r="19">
          <cell r="D19" t="str">
            <v>A32</v>
          </cell>
          <cell r="E19" t="str">
            <v>中职汽车维修</v>
          </cell>
        </row>
        <row r="20">
          <cell r="D20" t="str">
            <v>A27</v>
          </cell>
          <cell r="E20" t="str">
            <v>小学音乐</v>
          </cell>
        </row>
        <row r="21">
          <cell r="D21" t="str">
            <v>A21</v>
          </cell>
          <cell r="E21" t="str">
            <v>小学数学</v>
          </cell>
        </row>
        <row r="22">
          <cell r="D22" t="str">
            <v>A22</v>
          </cell>
          <cell r="E22" t="str">
            <v>小学英语（限应届生）</v>
          </cell>
        </row>
        <row r="23">
          <cell r="D23" t="str">
            <v>A24</v>
          </cell>
          <cell r="E23" t="str">
            <v>A24(限三支一扶）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workbookViewId="0">
      <selection activeCell="Q89" sqref="Q89"/>
    </sheetView>
  </sheetViews>
  <sheetFormatPr defaultColWidth="9" defaultRowHeight="14.25"/>
  <cols>
    <col min="1" max="1" width="7.10833333333333" customWidth="1"/>
    <col min="2" max="2" width="9.775" customWidth="1"/>
    <col min="3" max="3" width="9.44166666666667" customWidth="1"/>
    <col min="4" max="4" width="13.8833333333333" customWidth="1"/>
    <col min="5" max="6" width="18" customWidth="1"/>
    <col min="7" max="7" width="9.44166666666667" customWidth="1"/>
  </cols>
  <sheetData>
    <row r="1" ht="18" customHeight="1" spans="1:1">
      <c r="A1" t="s">
        <v>0</v>
      </c>
    </row>
    <row r="2" ht="52.8" customHeight="1" spans="1:7">
      <c r="A2" s="1" t="s">
        <v>1</v>
      </c>
      <c r="B2" s="1"/>
      <c r="C2" s="1"/>
      <c r="D2" s="1"/>
      <c r="E2" s="1"/>
      <c r="F2" s="1"/>
      <c r="G2" s="1"/>
    </row>
    <row r="3" ht="29.4" customHeight="1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ht="18" customHeight="1" spans="1:9">
      <c r="A4" s="3">
        <v>1</v>
      </c>
      <c r="B4" s="4" t="s">
        <v>9</v>
      </c>
      <c r="C4" s="3" t="s">
        <v>10</v>
      </c>
      <c r="D4" s="3" t="s">
        <v>11</v>
      </c>
      <c r="E4" s="3" t="s">
        <v>12</v>
      </c>
      <c r="F4" s="3" t="str">
        <f>VLOOKUP(E4,[1]视频试教分组!$D$3:$E$23,2,0)</f>
        <v>幼儿园教师</v>
      </c>
      <c r="G4" s="3"/>
      <c r="I4" s="7"/>
    </row>
    <row r="5" ht="18" customHeight="1" spans="1:9">
      <c r="A5" s="3">
        <v>2</v>
      </c>
      <c r="B5" s="5"/>
      <c r="C5" s="3" t="s">
        <v>13</v>
      </c>
      <c r="D5" s="3" t="s">
        <v>14</v>
      </c>
      <c r="E5" s="3" t="s">
        <v>12</v>
      </c>
      <c r="F5" s="3" t="str">
        <f>VLOOKUP(E5,[1]视频试教分组!$D$3:$E$23,2,0)</f>
        <v>幼儿园教师</v>
      </c>
      <c r="G5" s="3"/>
      <c r="I5" s="7"/>
    </row>
    <row r="6" ht="18" customHeight="1" spans="1:9">
      <c r="A6" s="3">
        <v>3</v>
      </c>
      <c r="B6" s="5"/>
      <c r="C6" s="3" t="s">
        <v>15</v>
      </c>
      <c r="D6" s="3" t="s">
        <v>16</v>
      </c>
      <c r="E6" s="3" t="s">
        <v>12</v>
      </c>
      <c r="F6" s="3" t="str">
        <f>VLOOKUP(E6,[1]视频试教分组!$D$3:$E$23,2,0)</f>
        <v>幼儿园教师</v>
      </c>
      <c r="G6" s="3"/>
      <c r="I6" s="7"/>
    </row>
    <row r="7" ht="18" customHeight="1" spans="1:9">
      <c r="A7" s="3">
        <v>4</v>
      </c>
      <c r="B7" s="5"/>
      <c r="C7" s="3" t="s">
        <v>17</v>
      </c>
      <c r="D7" s="3" t="s">
        <v>18</v>
      </c>
      <c r="E7" s="3" t="s">
        <v>12</v>
      </c>
      <c r="F7" s="3" t="str">
        <f>VLOOKUP(E7,[1]视频试教分组!$D$3:$E$23,2,0)</f>
        <v>幼儿园教师</v>
      </c>
      <c r="G7" s="3"/>
      <c r="I7" s="7"/>
    </row>
    <row r="8" ht="18" customHeight="1" spans="1:9">
      <c r="A8" s="3">
        <v>5</v>
      </c>
      <c r="B8" s="5"/>
      <c r="C8" s="3" t="s">
        <v>19</v>
      </c>
      <c r="D8" s="3" t="s">
        <v>20</v>
      </c>
      <c r="E8" s="3" t="s">
        <v>12</v>
      </c>
      <c r="F8" s="3" t="str">
        <f>VLOOKUP(E8,[1]视频试教分组!$D$3:$E$23,2,0)</f>
        <v>幼儿园教师</v>
      </c>
      <c r="G8" s="3"/>
      <c r="I8" s="7"/>
    </row>
    <row r="9" ht="18" customHeight="1" spans="1:9">
      <c r="A9" s="3">
        <v>6</v>
      </c>
      <c r="B9" s="5"/>
      <c r="C9" s="3" t="s">
        <v>21</v>
      </c>
      <c r="D9" s="3" t="s">
        <v>22</v>
      </c>
      <c r="E9" s="3" t="s">
        <v>12</v>
      </c>
      <c r="F9" s="3" t="str">
        <f>VLOOKUP(E9,[1]视频试教分组!$D$3:$E$23,2,0)</f>
        <v>幼儿园教师</v>
      </c>
      <c r="G9" s="3"/>
      <c r="I9" s="7"/>
    </row>
    <row r="10" ht="18" customHeight="1" spans="1:9">
      <c r="A10" s="3">
        <v>7</v>
      </c>
      <c r="B10" s="5"/>
      <c r="C10" s="3" t="s">
        <v>23</v>
      </c>
      <c r="D10" s="3" t="s">
        <v>24</v>
      </c>
      <c r="E10" s="3" t="s">
        <v>12</v>
      </c>
      <c r="F10" s="3" t="str">
        <f>VLOOKUP(E10,[1]视频试教分组!$D$3:$E$23,2,0)</f>
        <v>幼儿园教师</v>
      </c>
      <c r="G10" s="3"/>
      <c r="I10" s="7"/>
    </row>
    <row r="11" ht="18" customHeight="1" spans="1:9">
      <c r="A11" s="3">
        <v>8</v>
      </c>
      <c r="B11" s="5"/>
      <c r="C11" s="3" t="s">
        <v>25</v>
      </c>
      <c r="D11" s="3" t="s">
        <v>26</v>
      </c>
      <c r="E11" s="3" t="s">
        <v>12</v>
      </c>
      <c r="F11" s="3" t="str">
        <f>VLOOKUP(E11,[1]视频试教分组!$D$3:$E$23,2,0)</f>
        <v>幼儿园教师</v>
      </c>
      <c r="G11" s="3"/>
      <c r="I11" s="7"/>
    </row>
    <row r="12" ht="18" customHeight="1" spans="1:9">
      <c r="A12" s="3">
        <v>9</v>
      </c>
      <c r="B12" s="5"/>
      <c r="C12" s="3" t="s">
        <v>27</v>
      </c>
      <c r="D12" s="3" t="s">
        <v>24</v>
      </c>
      <c r="E12" s="3" t="s">
        <v>12</v>
      </c>
      <c r="F12" s="3" t="str">
        <f>VLOOKUP(E12,[1]视频试教分组!$D$3:$E$23,2,0)</f>
        <v>幼儿园教师</v>
      </c>
      <c r="G12" s="3"/>
      <c r="I12" s="7"/>
    </row>
    <row r="13" ht="18" customHeight="1" spans="1:9">
      <c r="A13" s="3">
        <v>10</v>
      </c>
      <c r="B13" s="5"/>
      <c r="C13" s="3" t="s">
        <v>28</v>
      </c>
      <c r="D13" s="3" t="s">
        <v>29</v>
      </c>
      <c r="E13" s="3" t="s">
        <v>12</v>
      </c>
      <c r="F13" s="3" t="str">
        <f>VLOOKUP(E13,[1]视频试教分组!$D$3:$E$23,2,0)</f>
        <v>幼儿园教师</v>
      </c>
      <c r="G13" s="3"/>
      <c r="I13" s="7"/>
    </row>
    <row r="14" ht="18" customHeight="1" spans="1:9">
      <c r="A14" s="3">
        <v>11</v>
      </c>
      <c r="B14" s="5"/>
      <c r="C14" s="3" t="s">
        <v>30</v>
      </c>
      <c r="D14" s="3" t="s">
        <v>31</v>
      </c>
      <c r="E14" s="3" t="s">
        <v>12</v>
      </c>
      <c r="F14" s="3" t="str">
        <f>VLOOKUP(E14,[1]视频试教分组!$D$3:$E$23,2,0)</f>
        <v>幼儿园教师</v>
      </c>
      <c r="G14" s="3"/>
      <c r="I14" s="7"/>
    </row>
    <row r="15" ht="18" customHeight="1" spans="1:9">
      <c r="A15" s="3">
        <v>12</v>
      </c>
      <c r="B15" s="5"/>
      <c r="C15" s="3" t="s">
        <v>32</v>
      </c>
      <c r="D15" s="3" t="s">
        <v>33</v>
      </c>
      <c r="E15" s="3" t="s">
        <v>12</v>
      </c>
      <c r="F15" s="3" t="str">
        <f>VLOOKUP(E15,[1]视频试教分组!$D$3:$E$23,2,0)</f>
        <v>幼儿园教师</v>
      </c>
      <c r="G15" s="3"/>
      <c r="I15" s="7"/>
    </row>
    <row r="16" ht="18" customHeight="1" spans="1:9">
      <c r="A16" s="3">
        <v>13</v>
      </c>
      <c r="B16" s="5"/>
      <c r="C16" s="3" t="s">
        <v>34</v>
      </c>
      <c r="D16" s="3" t="s">
        <v>35</v>
      </c>
      <c r="E16" s="3" t="s">
        <v>12</v>
      </c>
      <c r="F16" s="3" t="str">
        <f>VLOOKUP(E16,[1]视频试教分组!$D$3:$E$23,2,0)</f>
        <v>幼儿园教师</v>
      </c>
      <c r="G16" s="3"/>
      <c r="I16" s="7"/>
    </row>
    <row r="17" ht="18" customHeight="1" spans="1:9">
      <c r="A17" s="3">
        <v>14</v>
      </c>
      <c r="B17" s="5"/>
      <c r="C17" s="3" t="s">
        <v>36</v>
      </c>
      <c r="D17" s="3" t="s">
        <v>37</v>
      </c>
      <c r="E17" s="3" t="s">
        <v>12</v>
      </c>
      <c r="F17" s="3" t="str">
        <f>VLOOKUP(E17,[1]视频试教分组!$D$3:$E$23,2,0)</f>
        <v>幼儿园教师</v>
      </c>
      <c r="G17" s="3"/>
      <c r="I17" s="7"/>
    </row>
    <row r="18" ht="18" customHeight="1" spans="1:9">
      <c r="A18" s="3">
        <v>15</v>
      </c>
      <c r="B18" s="5"/>
      <c r="C18" s="3" t="s">
        <v>38</v>
      </c>
      <c r="D18" s="3" t="s">
        <v>39</v>
      </c>
      <c r="E18" s="3" t="s">
        <v>12</v>
      </c>
      <c r="F18" s="3" t="str">
        <f>VLOOKUP(E18,[1]视频试教分组!$D$3:$E$23,2,0)</f>
        <v>幼儿园教师</v>
      </c>
      <c r="G18" s="3"/>
      <c r="I18" s="7"/>
    </row>
    <row r="19" ht="18" customHeight="1" spans="1:9">
      <c r="A19" s="3">
        <v>16</v>
      </c>
      <c r="B19" s="5"/>
      <c r="C19" s="3" t="s">
        <v>40</v>
      </c>
      <c r="D19" s="3" t="s">
        <v>41</v>
      </c>
      <c r="E19" s="3" t="s">
        <v>12</v>
      </c>
      <c r="F19" s="3" t="str">
        <f>VLOOKUP(E19,[1]视频试教分组!$D$3:$E$23,2,0)</f>
        <v>幼儿园教师</v>
      </c>
      <c r="G19" s="3"/>
      <c r="I19" s="7"/>
    </row>
    <row r="20" ht="18" customHeight="1" spans="1:9">
      <c r="A20" s="3">
        <v>17</v>
      </c>
      <c r="B20" s="5"/>
      <c r="C20" s="3" t="s">
        <v>42</v>
      </c>
      <c r="D20" s="3" t="s">
        <v>43</v>
      </c>
      <c r="E20" s="3" t="s">
        <v>12</v>
      </c>
      <c r="F20" s="3" t="str">
        <f>VLOOKUP(E20,[1]视频试教分组!$D$3:$E$23,2,0)</f>
        <v>幼儿园教师</v>
      </c>
      <c r="G20" s="3"/>
      <c r="I20" s="7"/>
    </row>
    <row r="21" ht="18" customHeight="1" spans="1:9">
      <c r="A21" s="3">
        <v>18</v>
      </c>
      <c r="B21" s="5"/>
      <c r="C21" s="3" t="s">
        <v>44</v>
      </c>
      <c r="D21" s="3" t="s">
        <v>45</v>
      </c>
      <c r="E21" s="3" t="s">
        <v>12</v>
      </c>
      <c r="F21" s="3" t="str">
        <f>VLOOKUP(E21,[1]视频试教分组!$D$3:$E$23,2,0)</f>
        <v>幼儿园教师</v>
      </c>
      <c r="G21" s="3"/>
      <c r="I21" s="7"/>
    </row>
    <row r="22" ht="18" customHeight="1" spans="1:9">
      <c r="A22" s="3">
        <v>19</v>
      </c>
      <c r="B22" s="5"/>
      <c r="C22" s="3" t="s">
        <v>46</v>
      </c>
      <c r="D22" s="3" t="s">
        <v>47</v>
      </c>
      <c r="E22" s="3" t="s">
        <v>12</v>
      </c>
      <c r="F22" s="3" t="str">
        <f>VLOOKUP(E22,[1]视频试教分组!$D$3:$E$23,2,0)</f>
        <v>幼儿园教师</v>
      </c>
      <c r="G22" s="3"/>
      <c r="I22" s="7"/>
    </row>
    <row r="23" ht="18" customHeight="1" spans="1:9">
      <c r="A23" s="3">
        <v>20</v>
      </c>
      <c r="B23" s="5"/>
      <c r="C23" s="3" t="s">
        <v>48</v>
      </c>
      <c r="D23" s="3" t="s">
        <v>49</v>
      </c>
      <c r="E23" s="3" t="s">
        <v>50</v>
      </c>
      <c r="F23" s="3" t="str">
        <f>VLOOKUP(E23,[1]视频试教分组!$D$3:$E$23,2,0)</f>
        <v>中学物理</v>
      </c>
      <c r="G23" s="3"/>
      <c r="I23" s="7"/>
    </row>
    <row r="24" ht="18" customHeight="1" spans="1:9">
      <c r="A24" s="3">
        <v>21</v>
      </c>
      <c r="B24" s="5"/>
      <c r="C24" s="3" t="s">
        <v>51</v>
      </c>
      <c r="D24" s="3" t="s">
        <v>52</v>
      </c>
      <c r="E24" s="3" t="s">
        <v>50</v>
      </c>
      <c r="F24" s="3" t="str">
        <f>VLOOKUP(E24,[1]视频试教分组!$D$3:$E$23,2,0)</f>
        <v>中学物理</v>
      </c>
      <c r="G24" s="3"/>
      <c r="I24" s="7"/>
    </row>
    <row r="25" ht="18" customHeight="1" spans="1:9">
      <c r="A25" s="3">
        <v>22</v>
      </c>
      <c r="B25" s="5"/>
      <c r="C25" s="3" t="s">
        <v>53</v>
      </c>
      <c r="D25" s="3" t="s">
        <v>54</v>
      </c>
      <c r="E25" s="3" t="s">
        <v>55</v>
      </c>
      <c r="F25" s="3" t="str">
        <f>VLOOKUP(E25,[1]视频试教分组!$D$3:$E$23,2,0)</f>
        <v>中职体育</v>
      </c>
      <c r="G25" s="3"/>
      <c r="I25" s="7"/>
    </row>
    <row r="26" ht="18" customHeight="1" spans="1:9">
      <c r="A26" s="3">
        <v>23</v>
      </c>
      <c r="B26" s="5"/>
      <c r="C26" s="3" t="s">
        <v>56</v>
      </c>
      <c r="D26" s="3" t="s">
        <v>57</v>
      </c>
      <c r="E26" s="3" t="s">
        <v>55</v>
      </c>
      <c r="F26" s="3" t="str">
        <f>VLOOKUP(E26,[1]视频试教分组!$D$3:$E$23,2,0)</f>
        <v>中职体育</v>
      </c>
      <c r="G26" s="3"/>
      <c r="I26" s="7"/>
    </row>
    <row r="27" ht="18" customHeight="1" spans="1:9">
      <c r="A27" s="3">
        <v>24</v>
      </c>
      <c r="B27" s="5"/>
      <c r="C27" s="3" t="s">
        <v>58</v>
      </c>
      <c r="D27" s="3" t="s">
        <v>59</v>
      </c>
      <c r="E27" s="3" t="s">
        <v>60</v>
      </c>
      <c r="F27" s="3" t="str">
        <f>VLOOKUP(E27,[1]视频试教分组!$D$3:$E$23,2,0)</f>
        <v>小学体育</v>
      </c>
      <c r="G27" s="3"/>
      <c r="I27" s="7"/>
    </row>
    <row r="28" ht="18" customHeight="1" spans="1:9">
      <c r="A28" s="3">
        <v>25</v>
      </c>
      <c r="B28" s="5"/>
      <c r="C28" s="3" t="s">
        <v>61</v>
      </c>
      <c r="D28" s="3" t="s">
        <v>62</v>
      </c>
      <c r="E28" s="3" t="s">
        <v>60</v>
      </c>
      <c r="F28" s="3" t="str">
        <f>VLOOKUP(E28,[1]视频试教分组!$D$3:$E$23,2,0)</f>
        <v>小学体育</v>
      </c>
      <c r="G28" s="3"/>
      <c r="I28" s="7"/>
    </row>
    <row r="29" ht="18" customHeight="1" spans="1:9">
      <c r="A29" s="3">
        <v>26</v>
      </c>
      <c r="B29" s="5"/>
      <c r="C29" s="3" t="s">
        <v>63</v>
      </c>
      <c r="D29" s="3" t="s">
        <v>64</v>
      </c>
      <c r="E29" s="3" t="s">
        <v>60</v>
      </c>
      <c r="F29" s="3" t="str">
        <f>VLOOKUP(E29,[1]视频试教分组!$D$3:$E$23,2,0)</f>
        <v>小学体育</v>
      </c>
      <c r="G29" s="3"/>
      <c r="I29" s="7"/>
    </row>
    <row r="30" ht="18" customHeight="1" spans="1:9">
      <c r="A30" s="3">
        <v>27</v>
      </c>
      <c r="B30" s="5"/>
      <c r="C30" s="3" t="s">
        <v>65</v>
      </c>
      <c r="D30" s="3" t="s">
        <v>66</v>
      </c>
      <c r="E30" s="3" t="s">
        <v>60</v>
      </c>
      <c r="F30" s="3" t="str">
        <f>VLOOKUP(E30,[1]视频试教分组!$D$3:$E$23,2,0)</f>
        <v>小学体育</v>
      </c>
      <c r="G30" s="3"/>
      <c r="I30" s="7"/>
    </row>
    <row r="31" ht="18" customHeight="1" spans="1:9">
      <c r="A31" s="3">
        <v>28</v>
      </c>
      <c r="B31" s="5"/>
      <c r="C31" s="3" t="s">
        <v>67</v>
      </c>
      <c r="D31" s="3" t="s">
        <v>68</v>
      </c>
      <c r="E31" s="3" t="s">
        <v>60</v>
      </c>
      <c r="F31" s="3" t="str">
        <f>VLOOKUP(E31,[1]视频试教分组!$D$3:$E$23,2,0)</f>
        <v>小学体育</v>
      </c>
      <c r="G31" s="3"/>
      <c r="I31" s="7"/>
    </row>
    <row r="32" ht="18" customHeight="1" spans="1:9">
      <c r="A32" s="3">
        <v>29</v>
      </c>
      <c r="B32" s="6"/>
      <c r="C32" s="3" t="s">
        <v>69</v>
      </c>
      <c r="D32" s="3" t="s">
        <v>70</v>
      </c>
      <c r="E32" s="3" t="s">
        <v>60</v>
      </c>
      <c r="F32" s="3" t="str">
        <f>VLOOKUP(E32,[1]视频试教分组!$D$3:$E$23,2,0)</f>
        <v>小学体育</v>
      </c>
      <c r="G32" s="3"/>
      <c r="I32" s="7"/>
    </row>
    <row r="33" ht="18" customHeight="1" spans="1:9">
      <c r="A33" s="3">
        <v>30</v>
      </c>
      <c r="B33" s="4" t="s">
        <v>71</v>
      </c>
      <c r="C33" s="3" t="s">
        <v>72</v>
      </c>
      <c r="D33" s="3" t="s">
        <v>73</v>
      </c>
      <c r="E33" s="3" t="s">
        <v>74</v>
      </c>
      <c r="F33" s="3" t="str">
        <f>VLOOKUP(E33,[1]视频试教分组!$D$3:$E$23,2,0)</f>
        <v>中职美术</v>
      </c>
      <c r="G33" s="3"/>
      <c r="I33" s="7"/>
    </row>
    <row r="34" ht="18" customHeight="1" spans="1:9">
      <c r="A34" s="3">
        <v>31</v>
      </c>
      <c r="B34" s="5"/>
      <c r="C34" s="3" t="s">
        <v>75</v>
      </c>
      <c r="D34" s="3" t="s">
        <v>76</v>
      </c>
      <c r="E34" s="3" t="s">
        <v>74</v>
      </c>
      <c r="F34" s="3" t="str">
        <f>VLOOKUP(E34,[1]视频试教分组!$D$3:$E$23,2,0)</f>
        <v>中职美术</v>
      </c>
      <c r="G34" s="3"/>
      <c r="I34" s="7"/>
    </row>
    <row r="35" ht="18" customHeight="1" spans="1:9">
      <c r="A35" s="3">
        <v>32</v>
      </c>
      <c r="B35" s="5"/>
      <c r="C35" s="3" t="s">
        <v>77</v>
      </c>
      <c r="D35" s="3" t="s">
        <v>78</v>
      </c>
      <c r="E35" s="3" t="s">
        <v>74</v>
      </c>
      <c r="F35" s="3" t="str">
        <f>VLOOKUP(E35,[1]视频试教分组!$D$3:$E$23,2,0)</f>
        <v>中职美术</v>
      </c>
      <c r="G35" s="3"/>
      <c r="I35" s="7"/>
    </row>
    <row r="36" ht="18" customHeight="1" spans="1:9">
      <c r="A36" s="3">
        <v>33</v>
      </c>
      <c r="B36" s="5"/>
      <c r="C36" s="3" t="s">
        <v>79</v>
      </c>
      <c r="D36" s="3" t="s">
        <v>80</v>
      </c>
      <c r="E36" s="3" t="s">
        <v>81</v>
      </c>
      <c r="F36" s="3" t="str">
        <f>VLOOKUP(E36,[1]视频试教分组!$D$3:$E$23,2,0)</f>
        <v>小学美术</v>
      </c>
      <c r="G36" s="3"/>
      <c r="I36" s="7"/>
    </row>
    <row r="37" ht="18" customHeight="1" spans="1:9">
      <c r="A37" s="3">
        <v>34</v>
      </c>
      <c r="B37" s="5"/>
      <c r="C37" s="3" t="s">
        <v>82</v>
      </c>
      <c r="D37" s="3" t="s">
        <v>83</v>
      </c>
      <c r="E37" s="3" t="s">
        <v>81</v>
      </c>
      <c r="F37" s="3" t="str">
        <f>VLOOKUP(E37,[1]视频试教分组!$D$3:$E$23,2,0)</f>
        <v>小学美术</v>
      </c>
      <c r="G37" s="3"/>
      <c r="I37" s="7"/>
    </row>
    <row r="38" ht="18" customHeight="1" spans="1:9">
      <c r="A38" s="3">
        <v>35</v>
      </c>
      <c r="B38" s="5"/>
      <c r="C38" s="3" t="s">
        <v>82</v>
      </c>
      <c r="D38" s="3" t="s">
        <v>84</v>
      </c>
      <c r="E38" s="3" t="s">
        <v>81</v>
      </c>
      <c r="F38" s="3" t="str">
        <f>VLOOKUP(E38,[1]视频试教分组!$D$3:$E$23,2,0)</f>
        <v>小学美术</v>
      </c>
      <c r="G38" s="3"/>
      <c r="I38" s="7"/>
    </row>
    <row r="39" ht="18" customHeight="1" spans="1:9">
      <c r="A39" s="3">
        <v>36</v>
      </c>
      <c r="B39" s="5"/>
      <c r="C39" s="3" t="s">
        <v>85</v>
      </c>
      <c r="D39" s="3" t="s">
        <v>86</v>
      </c>
      <c r="E39" s="3" t="s">
        <v>81</v>
      </c>
      <c r="F39" s="3" t="str">
        <f>VLOOKUP(E39,[1]视频试教分组!$D$3:$E$23,2,0)</f>
        <v>小学美术</v>
      </c>
      <c r="G39" s="3"/>
      <c r="I39" s="7"/>
    </row>
    <row r="40" ht="18" customHeight="1" spans="1:9">
      <c r="A40" s="3">
        <v>37</v>
      </c>
      <c r="B40" s="5"/>
      <c r="C40" s="3" t="s">
        <v>87</v>
      </c>
      <c r="D40" s="3" t="s">
        <v>88</v>
      </c>
      <c r="E40" s="3" t="s">
        <v>81</v>
      </c>
      <c r="F40" s="3" t="str">
        <f>VLOOKUP(E40,[1]视频试教分组!$D$3:$E$23,2,0)</f>
        <v>小学美术</v>
      </c>
      <c r="G40" s="3"/>
      <c r="I40" s="7"/>
    </row>
    <row r="41" ht="18" customHeight="1" spans="1:9">
      <c r="A41" s="3">
        <v>38</v>
      </c>
      <c r="B41" s="5"/>
      <c r="C41" s="3" t="s">
        <v>89</v>
      </c>
      <c r="D41" s="3" t="s">
        <v>90</v>
      </c>
      <c r="E41" s="3" t="s">
        <v>81</v>
      </c>
      <c r="F41" s="3" t="str">
        <f>VLOOKUP(E41,[1]视频试教分组!$D$3:$E$23,2,0)</f>
        <v>小学美术</v>
      </c>
      <c r="G41" s="3"/>
      <c r="I41" s="7"/>
    </row>
    <row r="42" ht="18" customHeight="1" spans="1:9">
      <c r="A42" s="3">
        <v>39</v>
      </c>
      <c r="B42" s="5"/>
      <c r="C42" s="3" t="s">
        <v>91</v>
      </c>
      <c r="D42" s="3" t="s">
        <v>92</v>
      </c>
      <c r="E42" s="3" t="s">
        <v>93</v>
      </c>
      <c r="F42" s="3" t="str">
        <f>VLOOKUP(E42,[1]视频试教分组!$D$3:$E$23,2,0)</f>
        <v>小学音乐</v>
      </c>
      <c r="G42" s="3"/>
      <c r="I42" s="7"/>
    </row>
    <row r="43" ht="18" customHeight="1" spans="1:9">
      <c r="A43" s="3">
        <v>40</v>
      </c>
      <c r="B43" s="5"/>
      <c r="C43" s="3" t="s">
        <v>94</v>
      </c>
      <c r="D43" s="3" t="s">
        <v>95</v>
      </c>
      <c r="E43" s="3" t="s">
        <v>93</v>
      </c>
      <c r="F43" s="3" t="str">
        <f>VLOOKUP(E43,[1]视频试教分组!$D$3:$E$23,2,0)</f>
        <v>小学音乐</v>
      </c>
      <c r="G43" s="3"/>
      <c r="I43" s="7"/>
    </row>
    <row r="44" ht="18" customHeight="1" spans="1:9">
      <c r="A44" s="3">
        <v>41</v>
      </c>
      <c r="B44" s="5"/>
      <c r="C44" s="3" t="s">
        <v>96</v>
      </c>
      <c r="D44" s="3" t="s">
        <v>97</v>
      </c>
      <c r="E44" s="3" t="s">
        <v>93</v>
      </c>
      <c r="F44" s="3" t="str">
        <f>VLOOKUP(E44,[1]视频试教分组!$D$3:$E$23,2,0)</f>
        <v>小学音乐</v>
      </c>
      <c r="G44" s="3"/>
      <c r="I44" s="7"/>
    </row>
    <row r="45" ht="18" customHeight="1" spans="1:9">
      <c r="A45" s="3">
        <v>42</v>
      </c>
      <c r="B45" s="5"/>
      <c r="C45" s="3" t="s">
        <v>98</v>
      </c>
      <c r="D45" s="3" t="s">
        <v>99</v>
      </c>
      <c r="E45" s="3" t="s">
        <v>93</v>
      </c>
      <c r="F45" s="3" t="str">
        <f>VLOOKUP(E45,[1]视频试教分组!$D$3:$E$23,2,0)</f>
        <v>小学音乐</v>
      </c>
      <c r="G45" s="3"/>
      <c r="I45" s="7"/>
    </row>
    <row r="46" ht="18" customHeight="1" spans="1:9">
      <c r="A46" s="3">
        <v>43</v>
      </c>
      <c r="B46" s="5"/>
      <c r="C46" s="3" t="s">
        <v>100</v>
      </c>
      <c r="D46" s="3" t="s">
        <v>101</v>
      </c>
      <c r="E46" s="3" t="s">
        <v>93</v>
      </c>
      <c r="F46" s="3" t="str">
        <f>VLOOKUP(E46,[1]视频试教分组!$D$3:$E$23,2,0)</f>
        <v>小学音乐</v>
      </c>
      <c r="G46" s="3"/>
      <c r="I46" s="7"/>
    </row>
    <row r="47" ht="18" customHeight="1" spans="1:9">
      <c r="A47" s="3">
        <v>44</v>
      </c>
      <c r="B47" s="5"/>
      <c r="C47" s="3" t="s">
        <v>102</v>
      </c>
      <c r="D47" s="3" t="s">
        <v>103</v>
      </c>
      <c r="E47" s="3" t="s">
        <v>93</v>
      </c>
      <c r="F47" s="3" t="str">
        <f>VLOOKUP(E47,[1]视频试教分组!$D$3:$E$23,2,0)</f>
        <v>小学音乐</v>
      </c>
      <c r="G47" s="3"/>
      <c r="I47" s="7"/>
    </row>
    <row r="48" ht="18" customHeight="1" spans="1:9">
      <c r="A48" s="3">
        <v>45</v>
      </c>
      <c r="B48" s="5"/>
      <c r="C48" s="3" t="s">
        <v>104</v>
      </c>
      <c r="D48" s="3" t="s">
        <v>105</v>
      </c>
      <c r="E48" s="3" t="s">
        <v>93</v>
      </c>
      <c r="F48" s="3" t="str">
        <f>VLOOKUP(E48,[1]视频试教分组!$D$3:$E$23,2,0)</f>
        <v>小学音乐</v>
      </c>
      <c r="G48" s="3"/>
      <c r="I48" s="7"/>
    </row>
    <row r="49" ht="18" customHeight="1" spans="1:9">
      <c r="A49" s="3">
        <v>46</v>
      </c>
      <c r="B49" s="5"/>
      <c r="C49" s="3" t="s">
        <v>106</v>
      </c>
      <c r="D49" s="3" t="s">
        <v>107</v>
      </c>
      <c r="E49" s="3" t="s">
        <v>93</v>
      </c>
      <c r="F49" s="3" t="str">
        <f>VLOOKUP(E49,[1]视频试教分组!$D$3:$E$23,2,0)</f>
        <v>小学音乐</v>
      </c>
      <c r="G49" s="3"/>
      <c r="I49" s="7"/>
    </row>
    <row r="50" ht="18" customHeight="1" spans="1:9">
      <c r="A50" s="3">
        <v>47</v>
      </c>
      <c r="B50" s="5"/>
      <c r="C50" s="3" t="s">
        <v>108</v>
      </c>
      <c r="D50" s="3" t="s">
        <v>109</v>
      </c>
      <c r="E50" s="3" t="s">
        <v>93</v>
      </c>
      <c r="F50" s="3" t="str">
        <f>VLOOKUP(E50,[1]视频试教分组!$D$3:$E$23,2,0)</f>
        <v>小学音乐</v>
      </c>
      <c r="G50" s="3"/>
      <c r="I50" s="7"/>
    </row>
    <row r="51" ht="18" customHeight="1" spans="1:9">
      <c r="A51" s="3">
        <v>48</v>
      </c>
      <c r="B51" s="5"/>
      <c r="C51" s="3" t="s">
        <v>110</v>
      </c>
      <c r="D51" s="3" t="s">
        <v>111</v>
      </c>
      <c r="E51" s="3" t="s">
        <v>112</v>
      </c>
      <c r="F51" s="3" t="str">
        <f>VLOOKUP(E51,[1]视频试教分组!$D$3:$E$23,2,0)</f>
        <v>高中数学教师</v>
      </c>
      <c r="G51" s="3"/>
      <c r="I51" s="7"/>
    </row>
    <row r="52" ht="18" customHeight="1" spans="1:9">
      <c r="A52" s="3">
        <v>49</v>
      </c>
      <c r="B52" s="5"/>
      <c r="C52" s="3" t="s">
        <v>113</v>
      </c>
      <c r="D52" s="3" t="s">
        <v>114</v>
      </c>
      <c r="E52" s="3" t="s">
        <v>115</v>
      </c>
      <c r="F52" s="3" t="str">
        <f>VLOOKUP(E52,[1]视频试教分组!$D$3:$E$23,2,0)</f>
        <v>中学数学</v>
      </c>
      <c r="G52" s="3"/>
      <c r="I52" s="7"/>
    </row>
    <row r="53" ht="18" customHeight="1" spans="1:9">
      <c r="A53" s="3">
        <v>50</v>
      </c>
      <c r="B53" s="5"/>
      <c r="C53" s="3" t="s">
        <v>116</v>
      </c>
      <c r="D53" s="3" t="s">
        <v>117</v>
      </c>
      <c r="E53" s="3" t="s">
        <v>118</v>
      </c>
      <c r="F53" s="3" t="str">
        <f>VLOOKUP(E53,[1]视频试教分组!$D$3:$E$23,2,0)</f>
        <v>小学数学</v>
      </c>
      <c r="G53" s="3"/>
      <c r="I53" s="7"/>
    </row>
    <row r="54" ht="18" customHeight="1" spans="1:9">
      <c r="A54" s="3">
        <v>51</v>
      </c>
      <c r="B54" s="5"/>
      <c r="C54" s="3" t="s">
        <v>119</v>
      </c>
      <c r="D54" s="3" t="s">
        <v>120</v>
      </c>
      <c r="E54" s="3" t="s">
        <v>118</v>
      </c>
      <c r="F54" s="3" t="str">
        <f>VLOOKUP(E54,[1]视频试教分组!$D$3:$E$23,2,0)</f>
        <v>小学数学</v>
      </c>
      <c r="G54" s="3"/>
      <c r="I54" s="7"/>
    </row>
    <row r="55" ht="18" customHeight="1" spans="1:9">
      <c r="A55" s="3">
        <v>52</v>
      </c>
      <c r="B55" s="5"/>
      <c r="C55" s="3" t="s">
        <v>121</v>
      </c>
      <c r="D55" s="3" t="s">
        <v>122</v>
      </c>
      <c r="E55" s="3" t="s">
        <v>118</v>
      </c>
      <c r="F55" s="3" t="str">
        <f>VLOOKUP(E55,[1]视频试教分组!$D$3:$E$23,2,0)</f>
        <v>小学数学</v>
      </c>
      <c r="G55" s="3"/>
      <c r="I55" s="7"/>
    </row>
    <row r="56" ht="18" customHeight="1" spans="1:9">
      <c r="A56" s="3">
        <v>53</v>
      </c>
      <c r="B56" s="5"/>
      <c r="C56" s="3" t="s">
        <v>123</v>
      </c>
      <c r="D56" s="3" t="s">
        <v>124</v>
      </c>
      <c r="E56" s="3" t="s">
        <v>118</v>
      </c>
      <c r="F56" s="3" t="str">
        <f>VLOOKUP(E56,[1]视频试教分组!$D$3:$E$23,2,0)</f>
        <v>小学数学</v>
      </c>
      <c r="G56" s="3"/>
      <c r="I56" s="7"/>
    </row>
    <row r="57" ht="18" customHeight="1" spans="1:9">
      <c r="A57" s="3">
        <v>54</v>
      </c>
      <c r="B57" s="5"/>
      <c r="C57" s="3" t="s">
        <v>125</v>
      </c>
      <c r="D57" s="3" t="s">
        <v>126</v>
      </c>
      <c r="E57" s="3" t="s">
        <v>118</v>
      </c>
      <c r="F57" s="3" t="str">
        <f>VLOOKUP(E57,[1]视频试教分组!$D$3:$E$23,2,0)</f>
        <v>小学数学</v>
      </c>
      <c r="G57" s="3"/>
      <c r="I57" s="7"/>
    </row>
    <row r="58" ht="18" customHeight="1" spans="1:9">
      <c r="A58" s="3">
        <v>55</v>
      </c>
      <c r="B58" s="5"/>
      <c r="C58" s="3" t="s">
        <v>127</v>
      </c>
      <c r="D58" s="3" t="s">
        <v>128</v>
      </c>
      <c r="E58" s="3" t="s">
        <v>118</v>
      </c>
      <c r="F58" s="3" t="str">
        <f>VLOOKUP(E58,[1]视频试教分组!$D$3:$E$23,2,0)</f>
        <v>小学数学</v>
      </c>
      <c r="G58" s="3"/>
      <c r="I58" s="7"/>
    </row>
    <row r="59" ht="18" customHeight="1" spans="1:9">
      <c r="A59" s="3">
        <v>56</v>
      </c>
      <c r="B59" s="6"/>
      <c r="C59" s="3" t="s">
        <v>129</v>
      </c>
      <c r="D59" s="3" t="s">
        <v>130</v>
      </c>
      <c r="E59" s="3" t="s">
        <v>118</v>
      </c>
      <c r="F59" s="3" t="str">
        <f>VLOOKUP(E59,[1]视频试教分组!$D$3:$E$23,2,0)</f>
        <v>小学数学</v>
      </c>
      <c r="G59" s="3"/>
      <c r="I59" s="7"/>
    </row>
    <row r="60" ht="18" customHeight="1" spans="1:9">
      <c r="A60" s="3">
        <v>57</v>
      </c>
      <c r="B60" s="4" t="s">
        <v>131</v>
      </c>
      <c r="C60" s="3" t="s">
        <v>132</v>
      </c>
      <c r="D60" s="3" t="s">
        <v>133</v>
      </c>
      <c r="E60" s="3" t="s">
        <v>134</v>
      </c>
      <c r="F60" s="3" t="str">
        <f>VLOOKUP(E60,[1]视频试教分组!$D$3:$E$23,2,0)</f>
        <v>中职汽车维修</v>
      </c>
      <c r="G60" s="3"/>
      <c r="I60" s="7"/>
    </row>
    <row r="61" ht="18" customHeight="1" spans="1:9">
      <c r="A61" s="3">
        <v>58</v>
      </c>
      <c r="B61" s="5"/>
      <c r="C61" s="3" t="s">
        <v>135</v>
      </c>
      <c r="D61" s="3" t="s">
        <v>136</v>
      </c>
      <c r="E61" s="3" t="s">
        <v>134</v>
      </c>
      <c r="F61" s="3" t="str">
        <f>VLOOKUP(E61,[1]视频试教分组!$D$3:$E$23,2,0)</f>
        <v>中职汽车维修</v>
      </c>
      <c r="G61" s="3"/>
      <c r="I61" s="7"/>
    </row>
    <row r="62" ht="18" customHeight="1" spans="1:9">
      <c r="A62" s="3">
        <v>59</v>
      </c>
      <c r="B62" s="5"/>
      <c r="C62" s="3" t="s">
        <v>137</v>
      </c>
      <c r="D62" s="3" t="s">
        <v>138</v>
      </c>
      <c r="E62" s="3" t="s">
        <v>139</v>
      </c>
      <c r="F62" s="3" t="str">
        <f>VLOOKUP(E62,[1]视频试教分组!$D$3:$E$23,2,0)</f>
        <v>高中语文教师</v>
      </c>
      <c r="G62" s="3"/>
      <c r="I62" s="7"/>
    </row>
    <row r="63" ht="18" customHeight="1" spans="1:9">
      <c r="A63" s="3">
        <v>60</v>
      </c>
      <c r="B63" s="5"/>
      <c r="C63" s="3" t="s">
        <v>140</v>
      </c>
      <c r="D63" s="3" t="s">
        <v>141</v>
      </c>
      <c r="E63" s="3" t="s">
        <v>142</v>
      </c>
      <c r="F63" s="3" t="str">
        <f>VLOOKUP(E63,[1]视频试教分组!$D$3:$E$23,2,0)</f>
        <v>高中历史教师</v>
      </c>
      <c r="G63" s="3"/>
      <c r="I63" s="7"/>
    </row>
    <row r="64" ht="18" customHeight="1" spans="1:9">
      <c r="A64" s="3">
        <v>61</v>
      </c>
      <c r="B64" s="5"/>
      <c r="C64" s="3" t="s">
        <v>143</v>
      </c>
      <c r="D64" s="3" t="s">
        <v>144</v>
      </c>
      <c r="E64" s="3" t="s">
        <v>145</v>
      </c>
      <c r="F64" s="3" t="str">
        <f>VLOOKUP(E64,[1]视频试教分组!$D$3:$E$23,2,0)</f>
        <v>中学地理</v>
      </c>
      <c r="G64" s="3"/>
      <c r="I64" s="7"/>
    </row>
    <row r="65" ht="18" customHeight="1" spans="1:9">
      <c r="A65" s="3">
        <v>62</v>
      </c>
      <c r="B65" s="5"/>
      <c r="C65" s="3" t="s">
        <v>146</v>
      </c>
      <c r="D65" s="3" t="s">
        <v>147</v>
      </c>
      <c r="E65" s="3" t="s">
        <v>145</v>
      </c>
      <c r="F65" s="3" t="str">
        <f>VLOOKUP(E65,[1]视频试教分组!$D$3:$E$23,2,0)</f>
        <v>中学地理</v>
      </c>
      <c r="G65" s="3"/>
      <c r="I65" s="7"/>
    </row>
    <row r="66" ht="18" customHeight="1" spans="1:9">
      <c r="A66" s="3">
        <v>63</v>
      </c>
      <c r="B66" s="5"/>
      <c r="C66" s="3" t="s">
        <v>148</v>
      </c>
      <c r="D66" s="3" t="s">
        <v>149</v>
      </c>
      <c r="E66" s="3" t="s">
        <v>150</v>
      </c>
      <c r="F66" s="3" t="str">
        <f>VLOOKUP(E66,[1]视频试教分组!$D$3:$E$23,2,0)</f>
        <v>中学历史</v>
      </c>
      <c r="G66" s="3"/>
      <c r="I66" s="7"/>
    </row>
    <row r="67" ht="18" customHeight="1" spans="1:9">
      <c r="A67" s="3">
        <v>64</v>
      </c>
      <c r="B67" s="5"/>
      <c r="C67" s="3" t="s">
        <v>151</v>
      </c>
      <c r="D67" s="3" t="s">
        <v>152</v>
      </c>
      <c r="E67" s="3" t="s">
        <v>153</v>
      </c>
      <c r="F67" s="3" t="str">
        <f>VLOOKUP(E67,[1]视频试教分组!$D$3:$E$23,2,0)</f>
        <v>小学思政</v>
      </c>
      <c r="G67" s="3"/>
      <c r="I67" s="7"/>
    </row>
    <row r="68" ht="18" customHeight="1" spans="1:9">
      <c r="A68" s="3">
        <v>65</v>
      </c>
      <c r="B68" s="5"/>
      <c r="C68" s="3" t="s">
        <v>154</v>
      </c>
      <c r="D68" s="3" t="s">
        <v>155</v>
      </c>
      <c r="E68" s="3" t="s">
        <v>156</v>
      </c>
      <c r="F68" s="3" t="s">
        <v>157</v>
      </c>
      <c r="G68" s="3"/>
      <c r="I68" s="7"/>
    </row>
    <row r="69" ht="18" customHeight="1" spans="1:9">
      <c r="A69" s="3">
        <v>66</v>
      </c>
      <c r="B69" s="5"/>
      <c r="C69" s="3" t="s">
        <v>158</v>
      </c>
      <c r="D69" s="3" t="s">
        <v>159</v>
      </c>
      <c r="E69" s="3" t="s">
        <v>156</v>
      </c>
      <c r="F69" s="3" t="s">
        <v>157</v>
      </c>
      <c r="G69" s="3"/>
      <c r="I69" s="7"/>
    </row>
    <row r="70" ht="18" customHeight="1" spans="1:9">
      <c r="A70" s="3">
        <v>67</v>
      </c>
      <c r="B70" s="5"/>
      <c r="C70" s="3" t="s">
        <v>160</v>
      </c>
      <c r="D70" s="3" t="s">
        <v>161</v>
      </c>
      <c r="E70" s="3" t="s">
        <v>162</v>
      </c>
      <c r="F70" s="3" t="s">
        <v>157</v>
      </c>
      <c r="G70" s="3"/>
      <c r="I70" s="7"/>
    </row>
    <row r="71" ht="18" customHeight="1" spans="1:9">
      <c r="A71" s="3">
        <v>68</v>
      </c>
      <c r="B71" s="5"/>
      <c r="C71" s="3" t="s">
        <v>163</v>
      </c>
      <c r="D71" s="3" t="s">
        <v>164</v>
      </c>
      <c r="E71" s="3" t="s">
        <v>162</v>
      </c>
      <c r="F71" s="3" t="s">
        <v>157</v>
      </c>
      <c r="G71" s="3"/>
      <c r="I71" s="7"/>
    </row>
    <row r="72" ht="18" customHeight="1" spans="1:9">
      <c r="A72" s="3">
        <v>69</v>
      </c>
      <c r="B72" s="5"/>
      <c r="C72" s="3" t="s">
        <v>165</v>
      </c>
      <c r="D72" s="3" t="s">
        <v>166</v>
      </c>
      <c r="E72" s="3" t="s">
        <v>162</v>
      </c>
      <c r="F72" s="3" t="s">
        <v>157</v>
      </c>
      <c r="G72" s="3"/>
      <c r="I72" s="7"/>
    </row>
    <row r="73" ht="18" customHeight="1" spans="1:9">
      <c r="A73" s="3">
        <v>70</v>
      </c>
      <c r="B73" s="5"/>
      <c r="C73" s="3" t="s">
        <v>167</v>
      </c>
      <c r="D73" s="3" t="s">
        <v>168</v>
      </c>
      <c r="E73" s="3" t="s">
        <v>169</v>
      </c>
      <c r="F73" s="3" t="s">
        <v>170</v>
      </c>
      <c r="G73" s="3"/>
      <c r="I73" s="7"/>
    </row>
    <row r="74" ht="18" customHeight="1" spans="1:9">
      <c r="A74" s="3">
        <v>71</v>
      </c>
      <c r="B74" s="5"/>
      <c r="C74" s="3" t="s">
        <v>171</v>
      </c>
      <c r="D74" s="3" t="s">
        <v>172</v>
      </c>
      <c r="E74" s="3" t="s">
        <v>169</v>
      </c>
      <c r="F74" s="3" t="s">
        <v>170</v>
      </c>
      <c r="G74" s="3"/>
      <c r="I74" s="7"/>
    </row>
    <row r="75" ht="18" customHeight="1" spans="1:9">
      <c r="A75" s="3">
        <v>72</v>
      </c>
      <c r="B75" s="5"/>
      <c r="C75" s="3" t="s">
        <v>173</v>
      </c>
      <c r="D75" s="3" t="s">
        <v>174</v>
      </c>
      <c r="E75" s="3" t="s">
        <v>169</v>
      </c>
      <c r="F75" s="3" t="s">
        <v>170</v>
      </c>
      <c r="G75" s="3"/>
      <c r="I75" s="7"/>
    </row>
    <row r="76" ht="18" customHeight="1" spans="1:9">
      <c r="A76" s="3">
        <v>73</v>
      </c>
      <c r="B76" s="5"/>
      <c r="C76" s="3" t="s">
        <v>175</v>
      </c>
      <c r="D76" s="3" t="s">
        <v>176</v>
      </c>
      <c r="E76" s="3" t="s">
        <v>169</v>
      </c>
      <c r="F76" s="3" t="s">
        <v>170</v>
      </c>
      <c r="G76" s="3"/>
      <c r="I76" s="7"/>
    </row>
    <row r="77" ht="18" customHeight="1" spans="1:9">
      <c r="A77" s="3">
        <v>74</v>
      </c>
      <c r="B77" s="5"/>
      <c r="C77" s="3" t="s">
        <v>177</v>
      </c>
      <c r="D77" s="3" t="s">
        <v>178</v>
      </c>
      <c r="E77" s="3" t="s">
        <v>169</v>
      </c>
      <c r="F77" s="3" t="s">
        <v>170</v>
      </c>
      <c r="G77" s="3"/>
      <c r="I77" s="7"/>
    </row>
    <row r="78" ht="18" customHeight="1" spans="1:9">
      <c r="A78" s="3">
        <v>75</v>
      </c>
      <c r="B78" s="5"/>
      <c r="C78" s="3" t="s">
        <v>179</v>
      </c>
      <c r="D78" s="3" t="s">
        <v>180</v>
      </c>
      <c r="E78" s="3" t="s">
        <v>169</v>
      </c>
      <c r="F78" s="3" t="s">
        <v>170</v>
      </c>
      <c r="G78" s="3"/>
      <c r="I78" s="7"/>
    </row>
    <row r="79" ht="18" customHeight="1" spans="1:9">
      <c r="A79" s="3">
        <v>76</v>
      </c>
      <c r="B79" s="5"/>
      <c r="C79" s="3" t="s">
        <v>181</v>
      </c>
      <c r="D79" s="3" t="s">
        <v>182</v>
      </c>
      <c r="E79" s="3" t="s">
        <v>183</v>
      </c>
      <c r="F79" s="3" t="str">
        <f>VLOOKUP(E79,[1]视频试教分组!$D$3:$E$23,2,0)</f>
        <v>小学英语</v>
      </c>
      <c r="G79" s="3"/>
      <c r="I79" s="7"/>
    </row>
    <row r="80" ht="18" customHeight="1" spans="1:9">
      <c r="A80" s="3">
        <v>77</v>
      </c>
      <c r="B80" s="5"/>
      <c r="C80" s="3" t="s">
        <v>184</v>
      </c>
      <c r="D80" s="3" t="s">
        <v>185</v>
      </c>
      <c r="E80" s="3" t="s">
        <v>183</v>
      </c>
      <c r="F80" s="3" t="str">
        <f>VLOOKUP(E80,[1]视频试教分组!$D$3:$E$23,2,0)</f>
        <v>小学英语</v>
      </c>
      <c r="G80" s="3"/>
      <c r="I80" s="7"/>
    </row>
    <row r="81" ht="18" customHeight="1" spans="1:9">
      <c r="A81" s="3">
        <v>78</v>
      </c>
      <c r="B81" s="5"/>
      <c r="C81" s="3" t="s">
        <v>186</v>
      </c>
      <c r="D81" s="3" t="s">
        <v>187</v>
      </c>
      <c r="E81" s="3" t="s">
        <v>183</v>
      </c>
      <c r="F81" s="3" t="str">
        <f>VLOOKUP(E81,[1]视频试教分组!$D$3:$E$23,2,0)</f>
        <v>小学英语</v>
      </c>
      <c r="G81" s="3"/>
      <c r="I81" s="7"/>
    </row>
    <row r="82" ht="18" customHeight="1" spans="1:9">
      <c r="A82" s="3">
        <v>79</v>
      </c>
      <c r="B82" s="5"/>
      <c r="C82" s="3" t="s">
        <v>188</v>
      </c>
      <c r="D82" s="3" t="s">
        <v>189</v>
      </c>
      <c r="E82" s="3" t="s">
        <v>183</v>
      </c>
      <c r="F82" s="3" t="str">
        <f>VLOOKUP(E82,[1]视频试教分组!$D$3:$E$23,2,0)</f>
        <v>小学英语</v>
      </c>
      <c r="G82" s="3"/>
      <c r="I82" s="7"/>
    </row>
    <row r="83" ht="18" customHeight="1" spans="1:9">
      <c r="A83" s="3">
        <v>80</v>
      </c>
      <c r="B83" s="5"/>
      <c r="C83" s="3" t="s">
        <v>190</v>
      </c>
      <c r="D83" s="3" t="s">
        <v>191</v>
      </c>
      <c r="E83" s="3" t="s">
        <v>183</v>
      </c>
      <c r="F83" s="3" t="str">
        <f>VLOOKUP(E83,[1]视频试教分组!$D$3:$E$23,2,0)</f>
        <v>小学英语</v>
      </c>
      <c r="G83" s="3"/>
      <c r="I83" s="7"/>
    </row>
    <row r="84" ht="18" customHeight="1" spans="1:9">
      <c r="A84" s="3">
        <v>81</v>
      </c>
      <c r="B84" s="5"/>
      <c r="C84" s="3" t="s">
        <v>192</v>
      </c>
      <c r="D84" s="3" t="s">
        <v>193</v>
      </c>
      <c r="E84" s="3" t="s">
        <v>183</v>
      </c>
      <c r="F84" s="3" t="str">
        <f>VLOOKUP(E84,[1]视频试教分组!$D$3:$E$23,2,0)</f>
        <v>小学英语</v>
      </c>
      <c r="G84" s="3"/>
      <c r="I84" s="7"/>
    </row>
    <row r="85" ht="18" customHeight="1" spans="1:9">
      <c r="A85" s="3">
        <v>82</v>
      </c>
      <c r="B85" s="5"/>
      <c r="C85" s="3" t="s">
        <v>194</v>
      </c>
      <c r="D85" s="3" t="s">
        <v>195</v>
      </c>
      <c r="E85" s="3" t="s">
        <v>196</v>
      </c>
      <c r="F85" s="3" t="s">
        <v>170</v>
      </c>
      <c r="G85" s="3"/>
      <c r="I85" s="7"/>
    </row>
    <row r="86" ht="18" customHeight="1" spans="1:9">
      <c r="A86" s="3">
        <v>83</v>
      </c>
      <c r="B86" s="6"/>
      <c r="C86" s="3" t="s">
        <v>197</v>
      </c>
      <c r="D86" s="3" t="s">
        <v>198</v>
      </c>
      <c r="E86" s="3" t="s">
        <v>196</v>
      </c>
      <c r="F86" s="3" t="s">
        <v>170</v>
      </c>
      <c r="G86" s="3"/>
      <c r="I86" s="7"/>
    </row>
    <row r="87" ht="22.2" customHeight="1" spans="1:7">
      <c r="A87" s="8" t="s">
        <v>199</v>
      </c>
      <c r="B87" s="9"/>
      <c r="C87" s="9"/>
      <c r="D87" s="9"/>
      <c r="E87" s="9"/>
      <c r="F87" s="9"/>
      <c r="G87" s="10"/>
    </row>
  </sheetData>
  <autoFilter ref="A3:G87">
    <extLst/>
  </autoFilter>
  <mergeCells count="5">
    <mergeCell ref="A2:G2"/>
    <mergeCell ref="A87:G87"/>
    <mergeCell ref="B4:B32"/>
    <mergeCell ref="B33:B59"/>
    <mergeCell ref="B60:B86"/>
  </mergeCells>
  <pageMargins left="0.708661417322835" right="0.511811023622047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Administrator</cp:lastModifiedBy>
  <dcterms:created xsi:type="dcterms:W3CDTF">2021-09-06T00:27:00Z</dcterms:created>
  <cp:lastPrinted>2021-09-13T08:50:00Z</cp:lastPrinted>
  <dcterms:modified xsi:type="dcterms:W3CDTF">2021-09-14T09:38:53Z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4D8CE2F1EE3B4CAAB2BDF88CCF034D73</vt:lpwstr>
  </property>
  <property fmtid="{D5CDD505-2E9C-101B-9397-08002B2CF9AE}" pid="3" name="KSOProductBuildVer">
    <vt:lpwstr>2052-11.1.0.10388</vt:lpwstr>
  </property>
</Properties>
</file>