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<sst xmlns="http://schemas.openxmlformats.org/spreadsheetml/2006/main" count="29" uniqueCount="18">
  <si>
    <t>2021年颍东区公开引进区外教师第四次递补人员名单</t>
  </si>
  <si>
    <t>序号</t>
  </si>
  <si>
    <t>报考岗位</t>
  </si>
  <si>
    <t>准考证号</t>
  </si>
  <si>
    <t>专业知识成绩</t>
  </si>
  <si>
    <t>公共知识成绩</t>
  </si>
  <si>
    <t>笔试合成成绩</t>
  </si>
  <si>
    <t>加分</t>
  </si>
  <si>
    <t>加分后成绩</t>
  </si>
  <si>
    <t>备注</t>
  </si>
  <si>
    <t>初中历史</t>
  </si>
  <si>
    <t>初中数学</t>
  </si>
  <si>
    <t>初中物理</t>
  </si>
  <si>
    <t>初中英语</t>
  </si>
  <si>
    <t>小学道德与法制</t>
  </si>
  <si>
    <t>初中语文</t>
  </si>
  <si>
    <t>加试后确定递补人员</t>
  </si>
  <si>
    <t>小学语文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</si>
</sst>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7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/>
    </xf>
    <xf numFmtId="0" fontId="6" fillId="0" borderId="2" xfId="50" applyFont="1" applyFill="1" applyBorder="1" applyAlignment="1">
      <alignment horizontal="center" vertical="center" wrapText="1"/>
    </xf>
    <xf numFmtId="176" fontId="6" fillId="0" borderId="2" xfId="5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51" applyNumberFormat="1" applyFont="1" applyFill="1" applyBorder="1" applyAlignment="1">
      <alignment horizontal="center" vertical="center"/>
    </xf>
    <xf numFmtId="0" fontId="7" fillId="0" borderId="2" xfId="51" applyNumberFormat="1" applyFont="1" applyFill="1" applyBorder="1" applyAlignment="1">
      <alignment horizontal="center" vertical="center"/>
    </xf>
    <xf numFmtId="176" fontId="9" fillId="0" borderId="2" xfId="5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I10" sqref="I10"/>
    </sheetView>
  </sheetViews>
  <sheetFormatPr defaultColWidth="9" defaultRowHeight="13.5"/>
  <cols>
    <col min="1" max="2" width="8.88333333333333" style="2"/>
    <col min="3" max="3" width="9.375" style="2"/>
    <col min="4" max="8" width="8.88333333333333" style="2"/>
    <col min="9" max="9" width="30.875" style="2" customWidth="1"/>
    <col min="10" max="16377" width="8.88333333333333" style="2"/>
    <col min="16378" max="16384" width="9" style="2"/>
  </cols>
  <sheetData>
    <row r="1" ht="43.8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" customHeight="1" spans="1:9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5" t="s">
        <v>9</v>
      </c>
    </row>
    <row r="3" ht="21" customHeight="1" spans="1:10">
      <c r="A3" s="5">
        <v>1</v>
      </c>
      <c r="B3" s="11" t="s">
        <v>10</v>
      </c>
      <c r="C3" s="5">
        <v>20217905</v>
      </c>
      <c r="D3" s="12">
        <v>66</v>
      </c>
      <c r="E3" s="12">
        <v>70</v>
      </c>
      <c r="F3" s="13">
        <f t="shared" ref="F3:F15" si="0">D3*0.7+E3*0.3</f>
        <v>67.2</v>
      </c>
      <c r="G3" s="10"/>
      <c r="H3" s="14">
        <f t="shared" ref="H3:H15" si="1">F3+G3</f>
        <v>67.2</v>
      </c>
      <c r="I3" s="5"/>
      <c r="J3" s="1"/>
    </row>
    <row r="4" ht="21" customHeight="1" spans="1:10">
      <c r="A4" s="5">
        <v>2</v>
      </c>
      <c r="B4" s="15" t="s">
        <v>11</v>
      </c>
      <c r="C4" s="5">
        <v>20211205</v>
      </c>
      <c r="D4" s="16">
        <v>66</v>
      </c>
      <c r="E4" s="16">
        <v>87</v>
      </c>
      <c r="F4" s="13">
        <f t="shared" si="0"/>
        <v>72.3</v>
      </c>
      <c r="G4" s="17"/>
      <c r="H4" s="14">
        <f t="shared" si="1"/>
        <v>72.3</v>
      </c>
      <c r="I4" s="5"/>
      <c r="J4" s="1"/>
    </row>
    <row r="5" ht="21" customHeight="1" spans="1:10">
      <c r="A5" s="5">
        <v>3</v>
      </c>
      <c r="B5" s="15" t="s">
        <v>12</v>
      </c>
      <c r="C5" s="5">
        <v>20211431</v>
      </c>
      <c r="D5" s="16">
        <v>53</v>
      </c>
      <c r="E5" s="16">
        <v>73</v>
      </c>
      <c r="F5" s="13">
        <f t="shared" si="0"/>
        <v>59</v>
      </c>
      <c r="G5" s="10"/>
      <c r="H5" s="14">
        <f t="shared" si="1"/>
        <v>59</v>
      </c>
      <c r="I5" s="5"/>
      <c r="J5" s="1"/>
    </row>
    <row r="6" ht="21" customHeight="1" spans="1:10">
      <c r="A6" s="5">
        <v>4</v>
      </c>
      <c r="B6" s="18" t="s">
        <v>12</v>
      </c>
      <c r="C6" s="5">
        <v>20211401</v>
      </c>
      <c r="D6" s="19">
        <v>46</v>
      </c>
      <c r="E6" s="19">
        <v>86</v>
      </c>
      <c r="F6" s="13">
        <f t="shared" si="0"/>
        <v>58</v>
      </c>
      <c r="G6" s="17"/>
      <c r="H6" s="14">
        <f t="shared" si="1"/>
        <v>58</v>
      </c>
      <c r="I6" s="5"/>
      <c r="J6" s="1"/>
    </row>
    <row r="7" ht="21" customHeight="1" spans="1:10">
      <c r="A7" s="5">
        <v>5</v>
      </c>
      <c r="B7" s="15" t="s">
        <v>13</v>
      </c>
      <c r="C7" s="5">
        <v>20212517</v>
      </c>
      <c r="D7" s="16">
        <v>83</v>
      </c>
      <c r="E7" s="16">
        <v>77</v>
      </c>
      <c r="F7" s="13">
        <f t="shared" si="0"/>
        <v>81.2</v>
      </c>
      <c r="G7" s="17"/>
      <c r="H7" s="14">
        <f t="shared" si="1"/>
        <v>81.2</v>
      </c>
      <c r="I7" s="5"/>
      <c r="J7" s="1"/>
    </row>
    <row r="8" ht="21" customHeight="1" spans="1:10">
      <c r="A8" s="5">
        <v>6</v>
      </c>
      <c r="B8" s="18" t="s">
        <v>14</v>
      </c>
      <c r="C8" s="10">
        <v>20218013</v>
      </c>
      <c r="D8" s="19">
        <v>74</v>
      </c>
      <c r="E8" s="19">
        <v>57</v>
      </c>
      <c r="F8" s="13">
        <f t="shared" si="0"/>
        <v>68.9</v>
      </c>
      <c r="G8" s="17"/>
      <c r="H8" s="14">
        <f t="shared" si="1"/>
        <v>68.9</v>
      </c>
      <c r="I8" s="21"/>
      <c r="J8" s="22"/>
    </row>
    <row r="9" ht="21" customHeight="1" spans="1:10">
      <c r="A9" s="5">
        <v>7</v>
      </c>
      <c r="B9" s="15" t="s">
        <v>15</v>
      </c>
      <c r="C9" s="5">
        <v>20213323</v>
      </c>
      <c r="D9" s="16">
        <v>82</v>
      </c>
      <c r="E9" s="16">
        <v>77</v>
      </c>
      <c r="F9" s="13">
        <f t="shared" si="0"/>
        <v>80.5</v>
      </c>
      <c r="G9" s="17"/>
      <c r="H9" s="14">
        <f t="shared" si="1"/>
        <v>80.5</v>
      </c>
      <c r="I9" s="21"/>
      <c r="J9" s="22"/>
    </row>
    <row r="10" ht="21" customHeight="1" spans="1:9">
      <c r="A10" s="5">
        <v>8</v>
      </c>
      <c r="B10" s="15" t="s">
        <v>15</v>
      </c>
      <c r="C10" s="5">
        <v>20213029</v>
      </c>
      <c r="D10" s="16">
        <v>82</v>
      </c>
      <c r="E10" s="16">
        <v>76</v>
      </c>
      <c r="F10" s="13">
        <f t="shared" si="0"/>
        <v>80.2</v>
      </c>
      <c r="G10" s="17"/>
      <c r="H10" s="14">
        <f t="shared" si="1"/>
        <v>80.2</v>
      </c>
      <c r="I10" s="21" t="s">
        <v>16</v>
      </c>
    </row>
    <row r="11" ht="21" customHeight="1" spans="1:9">
      <c r="A11" s="5">
        <v>9</v>
      </c>
      <c r="B11" s="15" t="s">
        <v>15</v>
      </c>
      <c r="C11" s="5">
        <v>20213306</v>
      </c>
      <c r="D11" s="16">
        <v>82</v>
      </c>
      <c r="E11" s="16">
        <v>76</v>
      </c>
      <c r="F11" s="13">
        <f t="shared" si="0"/>
        <v>80.2</v>
      </c>
      <c r="G11" s="17"/>
      <c r="H11" s="14">
        <f t="shared" si="1"/>
        <v>80.2</v>
      </c>
      <c r="I11" s="21" t="s">
        <v>16</v>
      </c>
    </row>
    <row r="12" ht="21" customHeight="1" spans="1:9">
      <c r="A12" s="5">
        <v>10</v>
      </c>
      <c r="B12" s="20" t="s">
        <v>17</v>
      </c>
      <c r="C12" s="5">
        <v>20216829</v>
      </c>
      <c r="D12" s="16">
        <v>84</v>
      </c>
      <c r="E12" s="16">
        <v>72</v>
      </c>
      <c r="F12" s="13">
        <f t="shared" si="0"/>
        <v>80.4</v>
      </c>
      <c r="G12" s="17"/>
      <c r="H12" s="14">
        <f t="shared" si="1"/>
        <v>80.4</v>
      </c>
      <c r="I12" s="21" t="s">
        <v>16</v>
      </c>
    </row>
    <row r="13" ht="21" customHeight="1" spans="1:9">
      <c r="A13" s="5">
        <v>11</v>
      </c>
      <c r="B13" s="20" t="s">
        <v>17</v>
      </c>
      <c r="C13" s="5">
        <v>20217122</v>
      </c>
      <c r="D13" s="16">
        <v>84</v>
      </c>
      <c r="E13" s="16">
        <v>72</v>
      </c>
      <c r="F13" s="13">
        <f t="shared" si="0"/>
        <v>80.4</v>
      </c>
      <c r="G13" s="17"/>
      <c r="H13" s="14">
        <f t="shared" si="1"/>
        <v>80.4</v>
      </c>
      <c r="I13" s="21" t="s">
        <v>16</v>
      </c>
    </row>
    <row r="14" ht="21" customHeight="1" spans="1:9">
      <c r="A14" s="5">
        <v>12</v>
      </c>
      <c r="B14" s="20" t="s">
        <v>17</v>
      </c>
      <c r="C14" s="5">
        <v>20217310</v>
      </c>
      <c r="D14" s="16">
        <v>84</v>
      </c>
      <c r="E14" s="16">
        <v>72</v>
      </c>
      <c r="F14" s="13">
        <f t="shared" si="0"/>
        <v>80.4</v>
      </c>
      <c r="G14" s="17"/>
      <c r="H14" s="14">
        <f t="shared" si="1"/>
        <v>80.4</v>
      </c>
      <c r="I14" s="21" t="s">
        <v>16</v>
      </c>
    </row>
    <row r="15" ht="21" customHeight="1" spans="1:9">
      <c r="A15" s="5">
        <v>13</v>
      </c>
      <c r="B15" s="15" t="s">
        <v>17</v>
      </c>
      <c r="C15" s="5">
        <v>20217726</v>
      </c>
      <c r="D15" s="16">
        <v>84</v>
      </c>
      <c r="E15" s="16">
        <v>72</v>
      </c>
      <c r="F15" s="13">
        <f t="shared" si="0"/>
        <v>80.4</v>
      </c>
      <c r="G15" s="17"/>
      <c r="H15" s="14">
        <f t="shared" si="1"/>
        <v>80.4</v>
      </c>
      <c r="I15" s="21" t="s">
        <v>16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小雨点儿</cp:lastModifiedBy>
  <dcterms:created xsi:type="dcterms:W3CDTF">2006-09-16T00:00:00Z</dcterms:created>
  <dcterms:modified xsi:type="dcterms:W3CDTF">2021-09-16T08:32:34Z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7EBB6C0136124441A130E9F4A94C083E</vt:lpwstr>
  </property>
  <property fmtid="{D5CDD505-2E9C-101B-9397-08002B2CF9AE}" pid="3" name="KSOProductBuildVer">
    <vt:lpwstr>2052-11.1.0.10700</vt:lpwstr>
  </property>
</Properties>
</file>