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及按岗位排名" sheetId="1" r:id="rId1"/>
  </sheets>
  <definedNames>
    <definedName name="_xlnm.Print_Titles" localSheetId="0">'综合成绩及按岗位排名'!$2:$2</definedName>
    <definedName name="_xlnm._FilterDatabase" localSheetId="0" hidden="1">'综合成绩及按岗位排名'!$A$2:$J$64</definedName>
  </definedNames>
  <calcPr fullCalcOnLoad="1"/>
</workbook>
</file>

<file path=xl/sharedStrings.xml><?xml version="1.0" encoding="utf-8"?>
<sst xmlns="http://schemas.openxmlformats.org/spreadsheetml/2006/main" count="78" uniqueCount="30">
  <si>
    <t>株洲市天元区2021年公开招聘优秀教师综合成绩及按岗位排名</t>
  </si>
  <si>
    <t>序号</t>
  </si>
  <si>
    <t>准考证号</t>
  </si>
  <si>
    <t>应聘岗位</t>
  </si>
  <si>
    <t>笔试
成绩</t>
  </si>
  <si>
    <t>*40%
折合分</t>
  </si>
  <si>
    <t>微型课
成绩</t>
  </si>
  <si>
    <t>*60
折合分</t>
  </si>
  <si>
    <t>综合
成绩</t>
  </si>
  <si>
    <t>排名</t>
  </si>
  <si>
    <t>备注</t>
  </si>
  <si>
    <t>小学数学教师</t>
  </si>
  <si>
    <t>小学英语教师</t>
  </si>
  <si>
    <t>小学语文教师</t>
  </si>
  <si>
    <t>小学体育教师</t>
  </si>
  <si>
    <t>小学道德与法治教师</t>
  </si>
  <si>
    <t>小学美术教师</t>
  </si>
  <si>
    <t>面试成绩低于80分，不统计总成绩。</t>
  </si>
  <si>
    <t>缺考</t>
  </si>
  <si>
    <t>初中英语教师</t>
  </si>
  <si>
    <t>初中数学教师</t>
  </si>
  <si>
    <t>初中政治教师</t>
  </si>
  <si>
    <t>初中语文教师</t>
  </si>
  <si>
    <t>初中生物教师</t>
  </si>
  <si>
    <t>初中音乐教师</t>
  </si>
  <si>
    <t>初中体育教师</t>
  </si>
  <si>
    <t>初中地理教师</t>
  </si>
  <si>
    <t>初中物理教师</t>
  </si>
  <si>
    <t>初中美术教师</t>
  </si>
  <si>
    <t>初中化学教师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</si>
</sst>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仿宋"/>
      <family val="3"/>
    </font>
    <font>
      <b/>
      <sz val="9"/>
      <name val="仿宋"/>
      <family val="3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shrinkToFit="1"/>
    </xf>
    <xf numFmtId="177" fontId="1" fillId="33" borderId="9" xfId="0" applyNumberFormat="1" applyFont="1" applyFill="1" applyBorder="1" applyAlignment="1">
      <alignment vertical="center"/>
    </xf>
    <xf numFmtId="176" fontId="32" fillId="0" borderId="9" xfId="63" applyNumberFormat="1" applyFont="1" applyBorder="1" applyAlignment="1">
      <alignment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32" fillId="0" borderId="9" xfId="63" applyFont="1" applyBorder="1" applyAlignment="1">
      <alignment horizontal="center" vertical="center"/>
      <protection/>
    </xf>
    <xf numFmtId="0" fontId="47" fillId="0" borderId="9" xfId="63" applyFont="1" applyBorder="1" applyAlignment="1">
      <alignment horizontal="center" vertical="center"/>
      <protection/>
    </xf>
    <xf numFmtId="0" fontId="47" fillId="0" borderId="9" xfId="63" applyFont="1" applyBorder="1" applyAlignment="1">
      <alignment horizontal="center" vertical="center" wrapText="1"/>
      <protection/>
    </xf>
    <xf numFmtId="0" fontId="32" fillId="0" borderId="9" xfId="63" applyFont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25390625" style="3" customWidth="1"/>
    <col min="2" max="2" width="12.50390625" style="0" customWidth="1"/>
    <col min="3" max="3" width="13.875" style="0" customWidth="1"/>
    <col min="4" max="4" width="7.625" style="4" customWidth="1"/>
    <col min="5" max="5" width="7.625" style="5" customWidth="1"/>
    <col min="6" max="6" width="7.625" style="6" customWidth="1"/>
    <col min="7" max="8" width="7.625" style="4" customWidth="1"/>
    <col min="9" max="9" width="4.875" style="0" customWidth="1"/>
    <col min="10" max="10" width="14.75390625" style="7" customWidth="1"/>
  </cols>
  <sheetData>
    <row r="1" spans="1:10" ht="4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9.7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8" t="s">
        <v>10</v>
      </c>
    </row>
    <row r="3" spans="1:10" s="1" customFormat="1" ht="30.75" customHeight="1">
      <c r="A3" s="13">
        <v>1</v>
      </c>
      <c r="B3" s="14">
        <v>20210084</v>
      </c>
      <c r="C3" s="15" t="s">
        <v>11</v>
      </c>
      <c r="D3" s="16">
        <v>74.5</v>
      </c>
      <c r="E3" s="17">
        <f aca="true" t="shared" si="0" ref="E3:E64">D3*40%</f>
        <v>29.8</v>
      </c>
      <c r="F3" s="17">
        <v>90.66</v>
      </c>
      <c r="G3" s="17">
        <f aca="true" t="shared" si="1" ref="G3:G61">F3*60%</f>
        <v>54.395999999999994</v>
      </c>
      <c r="H3" s="17">
        <f aca="true" t="shared" si="2" ref="H3:H61">E3+G3</f>
        <v>84.196</v>
      </c>
      <c r="I3" s="19">
        <v>1</v>
      </c>
      <c r="J3" s="20"/>
    </row>
    <row r="4" spans="1:10" s="1" customFormat="1" ht="30.75" customHeight="1">
      <c r="A4" s="13">
        <v>2</v>
      </c>
      <c r="B4" s="14">
        <v>20210011</v>
      </c>
      <c r="C4" s="15" t="s">
        <v>12</v>
      </c>
      <c r="D4" s="16">
        <v>73</v>
      </c>
      <c r="E4" s="17">
        <f t="shared" si="0"/>
        <v>29.200000000000003</v>
      </c>
      <c r="F4" s="17">
        <v>91.5</v>
      </c>
      <c r="G4" s="17">
        <f t="shared" si="1"/>
        <v>54.9</v>
      </c>
      <c r="H4" s="17">
        <f t="shared" si="2"/>
        <v>84.1</v>
      </c>
      <c r="I4" s="19">
        <v>2</v>
      </c>
      <c r="J4" s="20"/>
    </row>
    <row r="5" spans="1:10" s="1" customFormat="1" ht="30.75" customHeight="1">
      <c r="A5" s="13">
        <v>3</v>
      </c>
      <c r="B5" s="14">
        <v>20210008</v>
      </c>
      <c r="C5" s="15" t="s">
        <v>13</v>
      </c>
      <c r="D5" s="16">
        <v>72.5</v>
      </c>
      <c r="E5" s="17">
        <f t="shared" si="0"/>
        <v>29</v>
      </c>
      <c r="F5" s="17">
        <v>89.96</v>
      </c>
      <c r="G5" s="17">
        <f t="shared" si="1"/>
        <v>53.97599999999999</v>
      </c>
      <c r="H5" s="17">
        <f t="shared" si="2"/>
        <v>82.976</v>
      </c>
      <c r="I5" s="19">
        <v>3</v>
      </c>
      <c r="J5" s="20"/>
    </row>
    <row r="6" spans="1:10" s="1" customFormat="1" ht="30.75" customHeight="1">
      <c r="A6" s="13">
        <v>4</v>
      </c>
      <c r="B6" s="14">
        <v>20210033</v>
      </c>
      <c r="C6" s="15" t="s">
        <v>11</v>
      </c>
      <c r="D6" s="16">
        <v>71.5</v>
      </c>
      <c r="E6" s="17">
        <f t="shared" si="0"/>
        <v>28.6</v>
      </c>
      <c r="F6" s="17">
        <v>90.42</v>
      </c>
      <c r="G6" s="17">
        <f t="shared" si="1"/>
        <v>54.252</v>
      </c>
      <c r="H6" s="17">
        <f t="shared" si="2"/>
        <v>82.852</v>
      </c>
      <c r="I6" s="19">
        <v>4</v>
      </c>
      <c r="J6" s="20"/>
    </row>
    <row r="7" spans="1:10" s="1" customFormat="1" ht="30.75" customHeight="1">
      <c r="A7" s="13">
        <v>5</v>
      </c>
      <c r="B7" s="14">
        <v>20210058</v>
      </c>
      <c r="C7" s="15" t="s">
        <v>14</v>
      </c>
      <c r="D7" s="16">
        <v>75</v>
      </c>
      <c r="E7" s="17">
        <f t="shared" si="0"/>
        <v>30</v>
      </c>
      <c r="F7" s="17">
        <v>87.72</v>
      </c>
      <c r="G7" s="17">
        <f t="shared" si="1"/>
        <v>52.632</v>
      </c>
      <c r="H7" s="17">
        <f t="shared" si="2"/>
        <v>82.632</v>
      </c>
      <c r="I7" s="19">
        <v>5</v>
      </c>
      <c r="J7" s="20"/>
    </row>
    <row r="8" spans="1:10" s="1" customFormat="1" ht="30.75" customHeight="1">
      <c r="A8" s="13">
        <v>6</v>
      </c>
      <c r="B8" s="14">
        <v>20210010</v>
      </c>
      <c r="C8" s="15" t="s">
        <v>12</v>
      </c>
      <c r="D8" s="16">
        <v>69.5</v>
      </c>
      <c r="E8" s="17">
        <f t="shared" si="0"/>
        <v>27.8</v>
      </c>
      <c r="F8" s="17">
        <v>90.9</v>
      </c>
      <c r="G8" s="17">
        <f t="shared" si="1"/>
        <v>54.54</v>
      </c>
      <c r="H8" s="17">
        <f t="shared" si="2"/>
        <v>82.34</v>
      </c>
      <c r="I8" s="19">
        <v>6</v>
      </c>
      <c r="J8" s="20"/>
    </row>
    <row r="9" spans="1:10" s="1" customFormat="1" ht="30.75" customHeight="1">
      <c r="A9" s="13">
        <v>7</v>
      </c>
      <c r="B9" s="14">
        <v>20210031</v>
      </c>
      <c r="C9" s="15" t="s">
        <v>13</v>
      </c>
      <c r="D9" s="16">
        <v>73</v>
      </c>
      <c r="E9" s="17">
        <f t="shared" si="0"/>
        <v>29.200000000000003</v>
      </c>
      <c r="F9" s="17">
        <v>88.46</v>
      </c>
      <c r="G9" s="17">
        <f t="shared" si="1"/>
        <v>53.07599999999999</v>
      </c>
      <c r="H9" s="17">
        <f t="shared" si="2"/>
        <v>82.276</v>
      </c>
      <c r="I9" s="19">
        <v>7</v>
      </c>
      <c r="J9" s="20"/>
    </row>
    <row r="10" spans="1:10" s="1" customFormat="1" ht="30.75" customHeight="1">
      <c r="A10" s="13">
        <v>8</v>
      </c>
      <c r="B10" s="14">
        <v>20210070</v>
      </c>
      <c r="C10" s="15" t="s">
        <v>13</v>
      </c>
      <c r="D10" s="16">
        <v>75.5</v>
      </c>
      <c r="E10" s="17">
        <f t="shared" si="0"/>
        <v>30.200000000000003</v>
      </c>
      <c r="F10" s="17">
        <v>86.66</v>
      </c>
      <c r="G10" s="17">
        <f t="shared" si="1"/>
        <v>51.995999999999995</v>
      </c>
      <c r="H10" s="17">
        <f t="shared" si="2"/>
        <v>82.196</v>
      </c>
      <c r="I10" s="19">
        <v>8</v>
      </c>
      <c r="J10" s="20"/>
    </row>
    <row r="11" spans="1:10" s="2" customFormat="1" ht="30.75" customHeight="1">
      <c r="A11" s="13">
        <v>9</v>
      </c>
      <c r="B11" s="14">
        <v>20210012</v>
      </c>
      <c r="C11" s="15" t="s">
        <v>11</v>
      </c>
      <c r="D11" s="16">
        <v>71.5</v>
      </c>
      <c r="E11" s="17">
        <f t="shared" si="0"/>
        <v>28.6</v>
      </c>
      <c r="F11" s="17">
        <v>89.3</v>
      </c>
      <c r="G11" s="17">
        <f t="shared" si="1"/>
        <v>53.58</v>
      </c>
      <c r="H11" s="17">
        <f t="shared" si="2"/>
        <v>82.18</v>
      </c>
      <c r="I11" s="19">
        <v>9</v>
      </c>
      <c r="J11" s="20"/>
    </row>
    <row r="12" spans="1:10" s="2" customFormat="1" ht="30.75" customHeight="1">
      <c r="A12" s="13">
        <v>10</v>
      </c>
      <c r="B12" s="14">
        <v>20210076</v>
      </c>
      <c r="C12" s="15" t="s">
        <v>15</v>
      </c>
      <c r="D12" s="16">
        <v>72.5</v>
      </c>
      <c r="E12" s="17">
        <f t="shared" si="0"/>
        <v>29</v>
      </c>
      <c r="F12" s="17">
        <v>88.4</v>
      </c>
      <c r="G12" s="17">
        <f t="shared" si="1"/>
        <v>53.04</v>
      </c>
      <c r="H12" s="17">
        <f t="shared" si="2"/>
        <v>82.03999999999999</v>
      </c>
      <c r="I12" s="19">
        <v>10</v>
      </c>
      <c r="J12" s="20"/>
    </row>
    <row r="13" spans="1:10" s="1" customFormat="1" ht="30.75" customHeight="1">
      <c r="A13" s="13">
        <v>11</v>
      </c>
      <c r="B13" s="14">
        <v>20210080</v>
      </c>
      <c r="C13" s="15" t="s">
        <v>11</v>
      </c>
      <c r="D13" s="16">
        <v>67.5</v>
      </c>
      <c r="E13" s="17">
        <f t="shared" si="0"/>
        <v>27</v>
      </c>
      <c r="F13" s="17">
        <v>91.72</v>
      </c>
      <c r="G13" s="17">
        <f t="shared" si="1"/>
        <v>55.032</v>
      </c>
      <c r="H13" s="17">
        <f t="shared" si="2"/>
        <v>82.032</v>
      </c>
      <c r="I13" s="19">
        <v>11</v>
      </c>
      <c r="J13" s="20"/>
    </row>
    <row r="14" spans="1:10" s="1" customFormat="1" ht="30.75" customHeight="1">
      <c r="A14" s="13">
        <v>12</v>
      </c>
      <c r="B14" s="14">
        <v>20210075</v>
      </c>
      <c r="C14" s="15" t="s">
        <v>15</v>
      </c>
      <c r="D14" s="16">
        <v>74</v>
      </c>
      <c r="E14" s="17">
        <f t="shared" si="0"/>
        <v>29.6</v>
      </c>
      <c r="F14" s="17">
        <v>87.38</v>
      </c>
      <c r="G14" s="17">
        <f t="shared" si="1"/>
        <v>52.428</v>
      </c>
      <c r="H14" s="17">
        <f t="shared" si="2"/>
        <v>82.02799999999999</v>
      </c>
      <c r="I14" s="19">
        <v>12</v>
      </c>
      <c r="J14" s="20"/>
    </row>
    <row r="15" spans="1:10" s="1" customFormat="1" ht="30.75" customHeight="1">
      <c r="A15" s="13">
        <v>13</v>
      </c>
      <c r="B15" s="14">
        <v>20210021</v>
      </c>
      <c r="C15" s="15" t="s">
        <v>12</v>
      </c>
      <c r="D15" s="16">
        <v>74</v>
      </c>
      <c r="E15" s="17">
        <f t="shared" si="0"/>
        <v>29.6</v>
      </c>
      <c r="F15" s="17">
        <v>87.28</v>
      </c>
      <c r="G15" s="17">
        <f t="shared" si="1"/>
        <v>52.368</v>
      </c>
      <c r="H15" s="17">
        <f t="shared" si="2"/>
        <v>81.968</v>
      </c>
      <c r="I15" s="19">
        <v>13</v>
      </c>
      <c r="J15" s="20"/>
    </row>
    <row r="16" spans="1:10" s="1" customFormat="1" ht="30.75" customHeight="1">
      <c r="A16" s="13">
        <v>14</v>
      </c>
      <c r="B16" s="14">
        <v>20210037</v>
      </c>
      <c r="C16" s="15" t="s">
        <v>11</v>
      </c>
      <c r="D16" s="16">
        <v>72.5</v>
      </c>
      <c r="E16" s="17">
        <f t="shared" si="0"/>
        <v>29</v>
      </c>
      <c r="F16" s="17">
        <v>88.1</v>
      </c>
      <c r="G16" s="17">
        <f t="shared" si="1"/>
        <v>52.85999999999999</v>
      </c>
      <c r="H16" s="17">
        <f t="shared" si="2"/>
        <v>81.85999999999999</v>
      </c>
      <c r="I16" s="19">
        <v>14</v>
      </c>
      <c r="J16" s="20"/>
    </row>
    <row r="17" spans="1:10" s="1" customFormat="1" ht="30.75" customHeight="1">
      <c r="A17" s="13">
        <v>15</v>
      </c>
      <c r="B17" s="14">
        <v>20210035</v>
      </c>
      <c r="C17" s="15" t="s">
        <v>13</v>
      </c>
      <c r="D17" s="16">
        <v>67.5</v>
      </c>
      <c r="E17" s="17">
        <f t="shared" si="0"/>
        <v>27</v>
      </c>
      <c r="F17" s="17">
        <v>90.58</v>
      </c>
      <c r="G17" s="17">
        <f t="shared" si="1"/>
        <v>54.348</v>
      </c>
      <c r="H17" s="17">
        <f t="shared" si="2"/>
        <v>81.348</v>
      </c>
      <c r="I17" s="19">
        <v>15</v>
      </c>
      <c r="J17" s="20"/>
    </row>
    <row r="18" spans="1:10" s="1" customFormat="1" ht="30.75" customHeight="1">
      <c r="A18" s="13">
        <v>16</v>
      </c>
      <c r="B18" s="14">
        <v>20210059</v>
      </c>
      <c r="C18" s="15" t="s">
        <v>16</v>
      </c>
      <c r="D18" s="16">
        <v>74</v>
      </c>
      <c r="E18" s="17">
        <f t="shared" si="0"/>
        <v>29.6</v>
      </c>
      <c r="F18" s="17">
        <v>85.6</v>
      </c>
      <c r="G18" s="17">
        <f t="shared" si="1"/>
        <v>51.35999999999999</v>
      </c>
      <c r="H18" s="17">
        <f t="shared" si="2"/>
        <v>80.96</v>
      </c>
      <c r="I18" s="19">
        <v>16</v>
      </c>
      <c r="J18" s="20"/>
    </row>
    <row r="19" spans="1:10" s="1" customFormat="1" ht="30.75" customHeight="1">
      <c r="A19" s="13">
        <v>17</v>
      </c>
      <c r="B19" s="14">
        <v>20210048</v>
      </c>
      <c r="C19" s="15" t="s">
        <v>13</v>
      </c>
      <c r="D19" s="16">
        <v>71</v>
      </c>
      <c r="E19" s="17">
        <f t="shared" si="0"/>
        <v>28.400000000000002</v>
      </c>
      <c r="F19" s="17">
        <v>86.48</v>
      </c>
      <c r="G19" s="17">
        <f t="shared" si="1"/>
        <v>51.888</v>
      </c>
      <c r="H19" s="17">
        <f t="shared" si="2"/>
        <v>80.288</v>
      </c>
      <c r="I19" s="19">
        <v>17</v>
      </c>
      <c r="J19" s="20"/>
    </row>
    <row r="20" spans="1:10" s="1" customFormat="1" ht="30.75" customHeight="1">
      <c r="A20" s="13">
        <v>18</v>
      </c>
      <c r="B20" s="14">
        <v>20210054</v>
      </c>
      <c r="C20" s="15" t="s">
        <v>11</v>
      </c>
      <c r="D20" s="16">
        <v>71.5</v>
      </c>
      <c r="E20" s="17">
        <f t="shared" si="0"/>
        <v>28.6</v>
      </c>
      <c r="F20" s="17">
        <v>85.5</v>
      </c>
      <c r="G20" s="17">
        <f t="shared" si="1"/>
        <v>51.3</v>
      </c>
      <c r="H20" s="17">
        <f t="shared" si="2"/>
        <v>79.9</v>
      </c>
      <c r="I20" s="19">
        <v>18</v>
      </c>
      <c r="J20" s="20"/>
    </row>
    <row r="21" spans="1:10" s="1" customFormat="1" ht="30.75" customHeight="1">
      <c r="A21" s="13">
        <v>19</v>
      </c>
      <c r="B21" s="14">
        <v>20210079</v>
      </c>
      <c r="C21" s="15" t="s">
        <v>12</v>
      </c>
      <c r="D21" s="16">
        <v>73.5</v>
      </c>
      <c r="E21" s="17">
        <f t="shared" si="0"/>
        <v>29.400000000000002</v>
      </c>
      <c r="F21" s="17">
        <v>84.02</v>
      </c>
      <c r="G21" s="17">
        <f t="shared" si="1"/>
        <v>50.412</v>
      </c>
      <c r="H21" s="17">
        <f t="shared" si="2"/>
        <v>79.812</v>
      </c>
      <c r="I21" s="19">
        <v>19</v>
      </c>
      <c r="J21" s="20"/>
    </row>
    <row r="22" spans="1:10" s="1" customFormat="1" ht="30.75" customHeight="1">
      <c r="A22" s="13">
        <v>20</v>
      </c>
      <c r="B22" s="14">
        <v>20210085</v>
      </c>
      <c r="C22" s="15" t="s">
        <v>11</v>
      </c>
      <c r="D22" s="16">
        <v>69.5</v>
      </c>
      <c r="E22" s="17">
        <f t="shared" si="0"/>
        <v>27.8</v>
      </c>
      <c r="F22" s="17">
        <v>86.4</v>
      </c>
      <c r="G22" s="17">
        <f t="shared" si="1"/>
        <v>51.84</v>
      </c>
      <c r="H22" s="17">
        <f t="shared" si="2"/>
        <v>79.64</v>
      </c>
      <c r="I22" s="19">
        <v>20</v>
      </c>
      <c r="J22" s="20"/>
    </row>
    <row r="23" spans="1:10" s="1" customFormat="1" ht="30.75" customHeight="1">
      <c r="A23" s="13">
        <v>21</v>
      </c>
      <c r="B23" s="14">
        <v>20210069</v>
      </c>
      <c r="C23" s="15" t="s">
        <v>13</v>
      </c>
      <c r="D23" s="16">
        <v>70</v>
      </c>
      <c r="E23" s="17">
        <f t="shared" si="0"/>
        <v>28</v>
      </c>
      <c r="F23" s="17">
        <v>85.46</v>
      </c>
      <c r="G23" s="17">
        <f t="shared" si="1"/>
        <v>51.275999999999996</v>
      </c>
      <c r="H23" s="17">
        <f t="shared" si="2"/>
        <v>79.276</v>
      </c>
      <c r="I23" s="19">
        <v>21</v>
      </c>
      <c r="J23" s="20"/>
    </row>
    <row r="24" spans="1:10" s="1" customFormat="1" ht="30.75" customHeight="1">
      <c r="A24" s="13">
        <v>22</v>
      </c>
      <c r="B24" s="14">
        <v>20210064</v>
      </c>
      <c r="C24" s="15" t="s">
        <v>11</v>
      </c>
      <c r="D24" s="16">
        <v>71</v>
      </c>
      <c r="E24" s="17">
        <f t="shared" si="0"/>
        <v>28.400000000000002</v>
      </c>
      <c r="F24" s="17">
        <v>84.8</v>
      </c>
      <c r="G24" s="17">
        <f t="shared" si="1"/>
        <v>50.879999999999995</v>
      </c>
      <c r="H24" s="17">
        <f t="shared" si="2"/>
        <v>79.28</v>
      </c>
      <c r="I24" s="19">
        <v>22</v>
      </c>
      <c r="J24" s="20"/>
    </row>
    <row r="25" spans="1:10" s="1" customFormat="1" ht="30.75" customHeight="1">
      <c r="A25" s="13">
        <v>23</v>
      </c>
      <c r="B25" s="14">
        <v>20210014</v>
      </c>
      <c r="C25" s="15" t="s">
        <v>11</v>
      </c>
      <c r="D25" s="16">
        <v>72.5</v>
      </c>
      <c r="E25" s="17">
        <f t="shared" si="0"/>
        <v>29</v>
      </c>
      <c r="F25" s="17">
        <v>83.66</v>
      </c>
      <c r="G25" s="17">
        <f t="shared" si="1"/>
        <v>50.196</v>
      </c>
      <c r="H25" s="17">
        <f t="shared" si="2"/>
        <v>79.196</v>
      </c>
      <c r="I25" s="19">
        <v>23</v>
      </c>
      <c r="J25" s="20"/>
    </row>
    <row r="26" spans="1:10" s="1" customFormat="1" ht="30.75" customHeight="1">
      <c r="A26" s="13">
        <v>24</v>
      </c>
      <c r="B26" s="14">
        <v>20210022</v>
      </c>
      <c r="C26" s="15" t="s">
        <v>13</v>
      </c>
      <c r="D26" s="16">
        <v>72.5</v>
      </c>
      <c r="E26" s="17">
        <f t="shared" si="0"/>
        <v>29</v>
      </c>
      <c r="F26" s="17">
        <v>83.42</v>
      </c>
      <c r="G26" s="17">
        <f t="shared" si="1"/>
        <v>50.052</v>
      </c>
      <c r="H26" s="17">
        <f t="shared" si="2"/>
        <v>79.05199999999999</v>
      </c>
      <c r="I26" s="19">
        <v>24</v>
      </c>
      <c r="J26" s="20"/>
    </row>
    <row r="27" spans="1:10" s="1" customFormat="1" ht="30.75" customHeight="1">
      <c r="A27" s="13">
        <v>25</v>
      </c>
      <c r="B27" s="14">
        <v>20210007</v>
      </c>
      <c r="C27" s="15" t="s">
        <v>11</v>
      </c>
      <c r="D27" s="16">
        <v>69</v>
      </c>
      <c r="E27" s="17">
        <f t="shared" si="0"/>
        <v>27.6</v>
      </c>
      <c r="F27" s="17">
        <v>85.7</v>
      </c>
      <c r="G27" s="17">
        <f t="shared" si="1"/>
        <v>51.42</v>
      </c>
      <c r="H27" s="17">
        <f t="shared" si="2"/>
        <v>79.02000000000001</v>
      </c>
      <c r="I27" s="19">
        <v>25</v>
      </c>
      <c r="J27" s="20"/>
    </row>
    <row r="28" spans="1:10" s="1" customFormat="1" ht="30.75" customHeight="1">
      <c r="A28" s="13">
        <v>26</v>
      </c>
      <c r="B28" s="14">
        <v>20210019</v>
      </c>
      <c r="C28" s="15" t="s">
        <v>11</v>
      </c>
      <c r="D28" s="16">
        <v>71</v>
      </c>
      <c r="E28" s="17">
        <f t="shared" si="0"/>
        <v>28.400000000000002</v>
      </c>
      <c r="F28" s="17">
        <v>84.34</v>
      </c>
      <c r="G28" s="17">
        <f t="shared" si="1"/>
        <v>50.604</v>
      </c>
      <c r="H28" s="17">
        <f t="shared" si="2"/>
        <v>79.004</v>
      </c>
      <c r="I28" s="19">
        <v>26</v>
      </c>
      <c r="J28" s="20"/>
    </row>
    <row r="29" spans="1:10" s="1" customFormat="1" ht="30.75" customHeight="1">
      <c r="A29" s="13">
        <v>27</v>
      </c>
      <c r="B29" s="14">
        <v>20210029</v>
      </c>
      <c r="C29" s="15" t="s">
        <v>13</v>
      </c>
      <c r="D29" s="16">
        <v>70.5</v>
      </c>
      <c r="E29" s="17">
        <f t="shared" si="0"/>
        <v>28.200000000000003</v>
      </c>
      <c r="F29" s="17">
        <v>84.54</v>
      </c>
      <c r="G29" s="17">
        <f t="shared" si="1"/>
        <v>50.724000000000004</v>
      </c>
      <c r="H29" s="17">
        <f t="shared" si="2"/>
        <v>78.924</v>
      </c>
      <c r="I29" s="19">
        <v>27</v>
      </c>
      <c r="J29" s="20"/>
    </row>
    <row r="30" spans="1:10" s="1" customFormat="1" ht="30.75" customHeight="1">
      <c r="A30" s="13">
        <v>28</v>
      </c>
      <c r="B30" s="14">
        <v>20210006</v>
      </c>
      <c r="C30" s="15" t="s">
        <v>12</v>
      </c>
      <c r="D30" s="16">
        <v>69.5</v>
      </c>
      <c r="E30" s="17">
        <f t="shared" si="0"/>
        <v>27.8</v>
      </c>
      <c r="F30" s="17">
        <v>85.12</v>
      </c>
      <c r="G30" s="17">
        <f t="shared" si="1"/>
        <v>51.072</v>
      </c>
      <c r="H30" s="17">
        <f t="shared" si="2"/>
        <v>78.872</v>
      </c>
      <c r="I30" s="19">
        <v>28</v>
      </c>
      <c r="J30" s="20"/>
    </row>
    <row r="31" spans="1:10" s="1" customFormat="1" ht="30.75" customHeight="1">
      <c r="A31" s="13">
        <v>29</v>
      </c>
      <c r="B31" s="14">
        <v>20210030</v>
      </c>
      <c r="C31" s="15" t="s">
        <v>13</v>
      </c>
      <c r="D31" s="16">
        <v>70</v>
      </c>
      <c r="E31" s="17">
        <f t="shared" si="0"/>
        <v>28</v>
      </c>
      <c r="F31" s="17">
        <v>84.74</v>
      </c>
      <c r="G31" s="17">
        <f t="shared" si="1"/>
        <v>50.843999999999994</v>
      </c>
      <c r="H31" s="17">
        <f t="shared" si="2"/>
        <v>78.844</v>
      </c>
      <c r="I31" s="19">
        <v>29</v>
      </c>
      <c r="J31" s="20"/>
    </row>
    <row r="32" spans="1:10" s="1" customFormat="1" ht="30.75" customHeight="1">
      <c r="A32" s="13">
        <v>30</v>
      </c>
      <c r="B32" s="14">
        <v>20210066</v>
      </c>
      <c r="C32" s="15" t="s">
        <v>13</v>
      </c>
      <c r="D32" s="16">
        <v>68</v>
      </c>
      <c r="E32" s="17">
        <f t="shared" si="0"/>
        <v>27.200000000000003</v>
      </c>
      <c r="F32" s="17">
        <v>85.86</v>
      </c>
      <c r="G32" s="17">
        <f t="shared" si="1"/>
        <v>51.516</v>
      </c>
      <c r="H32" s="17">
        <f t="shared" si="2"/>
        <v>78.71600000000001</v>
      </c>
      <c r="I32" s="19">
        <v>30</v>
      </c>
      <c r="J32" s="20"/>
    </row>
    <row r="33" spans="1:10" s="1" customFormat="1" ht="30.75" customHeight="1">
      <c r="A33" s="13">
        <v>31</v>
      </c>
      <c r="B33" s="14">
        <v>20210001</v>
      </c>
      <c r="C33" s="15" t="s">
        <v>11</v>
      </c>
      <c r="D33" s="16">
        <v>69</v>
      </c>
      <c r="E33" s="17">
        <f t="shared" si="0"/>
        <v>27.6</v>
      </c>
      <c r="F33" s="17">
        <v>85.08</v>
      </c>
      <c r="G33" s="17">
        <f t="shared" si="1"/>
        <v>51.047999999999995</v>
      </c>
      <c r="H33" s="17">
        <f t="shared" si="2"/>
        <v>78.648</v>
      </c>
      <c r="I33" s="19">
        <v>31</v>
      </c>
      <c r="J33" s="20"/>
    </row>
    <row r="34" spans="1:10" s="1" customFormat="1" ht="30.75" customHeight="1">
      <c r="A34" s="13">
        <v>32</v>
      </c>
      <c r="B34" s="14">
        <v>20210090</v>
      </c>
      <c r="C34" s="15" t="s">
        <v>11</v>
      </c>
      <c r="D34" s="16">
        <v>67.5</v>
      </c>
      <c r="E34" s="17">
        <f t="shared" si="0"/>
        <v>27</v>
      </c>
      <c r="F34" s="17">
        <v>85.96</v>
      </c>
      <c r="G34" s="17">
        <f t="shared" si="1"/>
        <v>51.57599999999999</v>
      </c>
      <c r="H34" s="17">
        <f t="shared" si="2"/>
        <v>78.576</v>
      </c>
      <c r="I34" s="19">
        <v>32</v>
      </c>
      <c r="J34" s="20"/>
    </row>
    <row r="35" spans="1:10" s="1" customFormat="1" ht="30.75" customHeight="1">
      <c r="A35" s="13">
        <v>33</v>
      </c>
      <c r="B35" s="14">
        <v>20210049</v>
      </c>
      <c r="C35" s="15" t="s">
        <v>12</v>
      </c>
      <c r="D35" s="16">
        <v>69</v>
      </c>
      <c r="E35" s="17">
        <f t="shared" si="0"/>
        <v>27.6</v>
      </c>
      <c r="F35" s="17">
        <v>84.68</v>
      </c>
      <c r="G35" s="17">
        <f t="shared" si="1"/>
        <v>50.808</v>
      </c>
      <c r="H35" s="17">
        <f t="shared" si="2"/>
        <v>78.408</v>
      </c>
      <c r="I35" s="19">
        <v>33</v>
      </c>
      <c r="J35" s="20"/>
    </row>
    <row r="36" spans="1:10" s="1" customFormat="1" ht="30.75" customHeight="1">
      <c r="A36" s="13">
        <v>34</v>
      </c>
      <c r="B36" s="14">
        <v>20210062</v>
      </c>
      <c r="C36" s="15" t="s">
        <v>12</v>
      </c>
      <c r="D36" s="16">
        <v>67.5</v>
      </c>
      <c r="E36" s="17">
        <f t="shared" si="0"/>
        <v>27</v>
      </c>
      <c r="F36" s="17">
        <v>84.34</v>
      </c>
      <c r="G36" s="17">
        <f t="shared" si="1"/>
        <v>50.604</v>
      </c>
      <c r="H36" s="17">
        <f t="shared" si="2"/>
        <v>77.604</v>
      </c>
      <c r="I36" s="19">
        <v>34</v>
      </c>
      <c r="J36" s="20"/>
    </row>
    <row r="37" spans="1:10" s="1" customFormat="1" ht="30.75" customHeight="1">
      <c r="A37" s="13">
        <v>35</v>
      </c>
      <c r="B37" s="14">
        <v>20210061</v>
      </c>
      <c r="C37" s="15" t="s">
        <v>13</v>
      </c>
      <c r="D37" s="16">
        <v>81</v>
      </c>
      <c r="E37" s="17">
        <f t="shared" si="0"/>
        <v>32.4</v>
      </c>
      <c r="F37" s="17">
        <v>77.96</v>
      </c>
      <c r="G37" s="17">
        <f t="shared" si="1"/>
        <v>46.775999999999996</v>
      </c>
      <c r="H37" s="17"/>
      <c r="I37" s="19"/>
      <c r="J37" s="21" t="s">
        <v>17</v>
      </c>
    </row>
    <row r="38" spans="1:10" s="1" customFormat="1" ht="30.75" customHeight="1">
      <c r="A38" s="13">
        <v>36</v>
      </c>
      <c r="B38" s="14">
        <v>20210077</v>
      </c>
      <c r="C38" s="15" t="s">
        <v>11</v>
      </c>
      <c r="D38" s="16">
        <v>72</v>
      </c>
      <c r="E38" s="17">
        <f t="shared" si="0"/>
        <v>28.8</v>
      </c>
      <c r="F38" s="17"/>
      <c r="G38" s="17"/>
      <c r="H38" s="17"/>
      <c r="I38" s="19"/>
      <c r="J38" s="20" t="s">
        <v>18</v>
      </c>
    </row>
    <row r="39" spans="1:10" s="1" customFormat="1" ht="30.75" customHeight="1">
      <c r="A39" s="13">
        <v>37</v>
      </c>
      <c r="B39" s="14">
        <v>20210052</v>
      </c>
      <c r="C39" s="15" t="s">
        <v>19</v>
      </c>
      <c r="D39" s="16">
        <v>75.5</v>
      </c>
      <c r="E39" s="17">
        <f t="shared" si="0"/>
        <v>30.200000000000003</v>
      </c>
      <c r="F39" s="17">
        <v>93.72</v>
      </c>
      <c r="G39" s="17">
        <f t="shared" si="1"/>
        <v>56.232</v>
      </c>
      <c r="H39" s="17">
        <f t="shared" si="2"/>
        <v>86.432</v>
      </c>
      <c r="I39" s="19">
        <v>1</v>
      </c>
      <c r="J39" s="20"/>
    </row>
    <row r="40" spans="1:10" s="1" customFormat="1" ht="30.75" customHeight="1">
      <c r="A40" s="13">
        <v>38</v>
      </c>
      <c r="B40" s="14">
        <v>20210002</v>
      </c>
      <c r="C40" s="15" t="s">
        <v>20</v>
      </c>
      <c r="D40" s="16">
        <v>72.5</v>
      </c>
      <c r="E40" s="17">
        <f t="shared" si="0"/>
        <v>29</v>
      </c>
      <c r="F40" s="17">
        <v>94.54</v>
      </c>
      <c r="G40" s="17">
        <f t="shared" si="1"/>
        <v>56.724000000000004</v>
      </c>
      <c r="H40" s="17">
        <f t="shared" si="2"/>
        <v>85.724</v>
      </c>
      <c r="I40" s="19">
        <v>2</v>
      </c>
      <c r="J40" s="20"/>
    </row>
    <row r="41" spans="1:10" s="1" customFormat="1" ht="30.75" customHeight="1">
      <c r="A41" s="13">
        <v>39</v>
      </c>
      <c r="B41" s="14">
        <v>20210087</v>
      </c>
      <c r="C41" s="15" t="s">
        <v>19</v>
      </c>
      <c r="D41" s="16">
        <v>73</v>
      </c>
      <c r="E41" s="17">
        <f t="shared" si="0"/>
        <v>29.200000000000003</v>
      </c>
      <c r="F41" s="17">
        <v>94.14</v>
      </c>
      <c r="G41" s="17">
        <f t="shared" si="1"/>
        <v>56.484</v>
      </c>
      <c r="H41" s="17">
        <f t="shared" si="2"/>
        <v>85.684</v>
      </c>
      <c r="I41" s="19">
        <v>3</v>
      </c>
      <c r="J41" s="20"/>
    </row>
    <row r="42" spans="1:10" s="1" customFormat="1" ht="30.75" customHeight="1">
      <c r="A42" s="13">
        <v>40</v>
      </c>
      <c r="B42" s="14">
        <v>20210020</v>
      </c>
      <c r="C42" s="15" t="s">
        <v>20</v>
      </c>
      <c r="D42" s="16">
        <v>72.5</v>
      </c>
      <c r="E42" s="17">
        <f t="shared" si="0"/>
        <v>29</v>
      </c>
      <c r="F42" s="17">
        <v>91.76</v>
      </c>
      <c r="G42" s="17">
        <f t="shared" si="1"/>
        <v>55.056000000000004</v>
      </c>
      <c r="H42" s="17">
        <f t="shared" si="2"/>
        <v>84.05600000000001</v>
      </c>
      <c r="I42" s="19">
        <v>4</v>
      </c>
      <c r="J42" s="20"/>
    </row>
    <row r="43" spans="1:10" s="1" customFormat="1" ht="30.75" customHeight="1">
      <c r="A43" s="13">
        <v>41</v>
      </c>
      <c r="B43" s="14">
        <v>20210036</v>
      </c>
      <c r="C43" s="15" t="s">
        <v>21</v>
      </c>
      <c r="D43" s="16">
        <v>76.5</v>
      </c>
      <c r="E43" s="17">
        <f t="shared" si="0"/>
        <v>30.6</v>
      </c>
      <c r="F43" s="17">
        <v>88.78</v>
      </c>
      <c r="G43" s="17">
        <f t="shared" si="1"/>
        <v>53.268</v>
      </c>
      <c r="H43" s="17">
        <f t="shared" si="2"/>
        <v>83.868</v>
      </c>
      <c r="I43" s="19">
        <v>5</v>
      </c>
      <c r="J43" s="20"/>
    </row>
    <row r="44" spans="1:10" s="1" customFormat="1" ht="30.75" customHeight="1">
      <c r="A44" s="13">
        <v>42</v>
      </c>
      <c r="B44" s="14">
        <v>20210004</v>
      </c>
      <c r="C44" s="15" t="s">
        <v>19</v>
      </c>
      <c r="D44" s="16">
        <v>72</v>
      </c>
      <c r="E44" s="17">
        <f t="shared" si="0"/>
        <v>28.8</v>
      </c>
      <c r="F44" s="17">
        <v>90.6</v>
      </c>
      <c r="G44" s="17">
        <f t="shared" si="1"/>
        <v>54.35999999999999</v>
      </c>
      <c r="H44" s="17">
        <f t="shared" si="2"/>
        <v>83.16</v>
      </c>
      <c r="I44" s="19">
        <v>6</v>
      </c>
      <c r="J44" s="20"/>
    </row>
    <row r="45" spans="1:10" s="1" customFormat="1" ht="30.75" customHeight="1">
      <c r="A45" s="13">
        <v>43</v>
      </c>
      <c r="B45" s="14">
        <v>20210018</v>
      </c>
      <c r="C45" s="15" t="s">
        <v>22</v>
      </c>
      <c r="D45" s="16">
        <v>75.5</v>
      </c>
      <c r="E45" s="17">
        <f t="shared" si="0"/>
        <v>30.200000000000003</v>
      </c>
      <c r="F45" s="17">
        <v>88.22</v>
      </c>
      <c r="G45" s="17">
        <f t="shared" si="1"/>
        <v>52.931999999999995</v>
      </c>
      <c r="H45" s="17">
        <f t="shared" si="2"/>
        <v>83.132</v>
      </c>
      <c r="I45" s="19">
        <v>7</v>
      </c>
      <c r="J45" s="20"/>
    </row>
    <row r="46" spans="1:10" s="1" customFormat="1" ht="30.75" customHeight="1">
      <c r="A46" s="13">
        <v>44</v>
      </c>
      <c r="B46" s="14">
        <v>20210082</v>
      </c>
      <c r="C46" s="15" t="s">
        <v>20</v>
      </c>
      <c r="D46" s="16">
        <v>68</v>
      </c>
      <c r="E46" s="17">
        <f t="shared" si="0"/>
        <v>27.200000000000003</v>
      </c>
      <c r="F46" s="17">
        <v>92.56</v>
      </c>
      <c r="G46" s="17">
        <f t="shared" si="1"/>
        <v>55.536</v>
      </c>
      <c r="H46" s="17">
        <f t="shared" si="2"/>
        <v>82.736</v>
      </c>
      <c r="I46" s="19">
        <v>8</v>
      </c>
      <c r="J46" s="20"/>
    </row>
    <row r="47" spans="1:10" s="1" customFormat="1" ht="30.75" customHeight="1">
      <c r="A47" s="13">
        <v>45</v>
      </c>
      <c r="B47" s="14">
        <v>20210038</v>
      </c>
      <c r="C47" s="15" t="s">
        <v>22</v>
      </c>
      <c r="D47" s="16">
        <v>70</v>
      </c>
      <c r="E47" s="17">
        <f t="shared" si="0"/>
        <v>28</v>
      </c>
      <c r="F47" s="17">
        <v>91.08</v>
      </c>
      <c r="G47" s="17">
        <f t="shared" si="1"/>
        <v>54.647999999999996</v>
      </c>
      <c r="H47" s="17">
        <f t="shared" si="2"/>
        <v>82.648</v>
      </c>
      <c r="I47" s="19">
        <v>9</v>
      </c>
      <c r="J47" s="20"/>
    </row>
    <row r="48" spans="1:10" s="1" customFormat="1" ht="30.75" customHeight="1">
      <c r="A48" s="13">
        <v>46</v>
      </c>
      <c r="B48" s="14">
        <v>20210057</v>
      </c>
      <c r="C48" s="15" t="s">
        <v>20</v>
      </c>
      <c r="D48" s="16">
        <v>79</v>
      </c>
      <c r="E48" s="17">
        <f t="shared" si="0"/>
        <v>31.6</v>
      </c>
      <c r="F48" s="17">
        <v>84.94</v>
      </c>
      <c r="G48" s="17">
        <f t="shared" si="1"/>
        <v>50.964</v>
      </c>
      <c r="H48" s="17">
        <f t="shared" si="2"/>
        <v>82.564</v>
      </c>
      <c r="I48" s="19">
        <v>10</v>
      </c>
      <c r="J48" s="20"/>
    </row>
    <row r="49" spans="1:10" s="1" customFormat="1" ht="30.75" customHeight="1">
      <c r="A49" s="13">
        <v>47</v>
      </c>
      <c r="B49" s="14">
        <v>20210045</v>
      </c>
      <c r="C49" s="15" t="s">
        <v>20</v>
      </c>
      <c r="D49" s="16">
        <v>70</v>
      </c>
      <c r="E49" s="17">
        <f t="shared" si="0"/>
        <v>28</v>
      </c>
      <c r="F49" s="17">
        <v>87.9</v>
      </c>
      <c r="G49" s="17">
        <f t="shared" si="1"/>
        <v>52.74</v>
      </c>
      <c r="H49" s="17">
        <f t="shared" si="2"/>
        <v>80.74000000000001</v>
      </c>
      <c r="I49" s="19">
        <v>11</v>
      </c>
      <c r="J49" s="20"/>
    </row>
    <row r="50" spans="1:10" s="1" customFormat="1" ht="30.75" customHeight="1">
      <c r="A50" s="13">
        <v>48</v>
      </c>
      <c r="B50" s="14">
        <v>20210050</v>
      </c>
      <c r="C50" s="15" t="s">
        <v>22</v>
      </c>
      <c r="D50" s="16">
        <v>74.5</v>
      </c>
      <c r="E50" s="17">
        <f t="shared" si="0"/>
        <v>29.8</v>
      </c>
      <c r="F50" s="17">
        <v>84.74</v>
      </c>
      <c r="G50" s="17">
        <f t="shared" si="1"/>
        <v>50.843999999999994</v>
      </c>
      <c r="H50" s="17">
        <f t="shared" si="2"/>
        <v>80.64399999999999</v>
      </c>
      <c r="I50" s="19">
        <v>12</v>
      </c>
      <c r="J50" s="20"/>
    </row>
    <row r="51" spans="1:10" s="1" customFormat="1" ht="30.75" customHeight="1">
      <c r="A51" s="13">
        <v>49</v>
      </c>
      <c r="B51" s="14">
        <v>20210028</v>
      </c>
      <c r="C51" s="15" t="s">
        <v>19</v>
      </c>
      <c r="D51" s="16">
        <v>73.5</v>
      </c>
      <c r="E51" s="17">
        <f t="shared" si="0"/>
        <v>29.400000000000002</v>
      </c>
      <c r="F51" s="17">
        <v>84.56</v>
      </c>
      <c r="G51" s="17">
        <f t="shared" si="1"/>
        <v>50.736</v>
      </c>
      <c r="H51" s="17">
        <f t="shared" si="2"/>
        <v>80.136</v>
      </c>
      <c r="I51" s="19">
        <v>13</v>
      </c>
      <c r="J51" s="20"/>
    </row>
    <row r="52" spans="1:10" s="1" customFormat="1" ht="30.75" customHeight="1">
      <c r="A52" s="13">
        <v>50</v>
      </c>
      <c r="B52" s="14">
        <v>20210068</v>
      </c>
      <c r="C52" s="15" t="s">
        <v>23</v>
      </c>
      <c r="D52" s="16">
        <v>68.5</v>
      </c>
      <c r="E52" s="17">
        <f t="shared" si="0"/>
        <v>27.400000000000002</v>
      </c>
      <c r="F52" s="17">
        <v>87.06</v>
      </c>
      <c r="G52" s="17">
        <f t="shared" si="1"/>
        <v>52.236</v>
      </c>
      <c r="H52" s="17">
        <f t="shared" si="2"/>
        <v>79.636</v>
      </c>
      <c r="I52" s="19">
        <v>14</v>
      </c>
      <c r="J52" s="20"/>
    </row>
    <row r="53" spans="1:10" s="1" customFormat="1" ht="30.75" customHeight="1">
      <c r="A53" s="13">
        <v>51</v>
      </c>
      <c r="B53" s="14">
        <v>20210073</v>
      </c>
      <c r="C53" s="15" t="s">
        <v>24</v>
      </c>
      <c r="D53" s="16">
        <v>67.5</v>
      </c>
      <c r="E53" s="17">
        <f t="shared" si="0"/>
        <v>27</v>
      </c>
      <c r="F53" s="17">
        <v>87.5</v>
      </c>
      <c r="G53" s="17">
        <f t="shared" si="1"/>
        <v>52.5</v>
      </c>
      <c r="H53" s="17">
        <f t="shared" si="2"/>
        <v>79.5</v>
      </c>
      <c r="I53" s="19">
        <v>15</v>
      </c>
      <c r="J53" s="20"/>
    </row>
    <row r="54" spans="1:10" s="1" customFormat="1" ht="30.75" customHeight="1">
      <c r="A54" s="13">
        <v>52</v>
      </c>
      <c r="B54" s="14">
        <v>20210041</v>
      </c>
      <c r="C54" s="15" t="s">
        <v>20</v>
      </c>
      <c r="D54" s="16">
        <v>70</v>
      </c>
      <c r="E54" s="17">
        <f t="shared" si="0"/>
        <v>28</v>
      </c>
      <c r="F54" s="17">
        <v>84.78</v>
      </c>
      <c r="G54" s="17">
        <f t="shared" si="1"/>
        <v>50.868</v>
      </c>
      <c r="H54" s="17">
        <f t="shared" si="2"/>
        <v>78.868</v>
      </c>
      <c r="I54" s="19">
        <v>16</v>
      </c>
      <c r="J54" s="20"/>
    </row>
    <row r="55" spans="1:10" s="1" customFormat="1" ht="30.75" customHeight="1">
      <c r="A55" s="13">
        <v>53</v>
      </c>
      <c r="B55" s="14">
        <v>20210074</v>
      </c>
      <c r="C55" s="15" t="s">
        <v>20</v>
      </c>
      <c r="D55" s="16">
        <v>73</v>
      </c>
      <c r="E55" s="17">
        <f t="shared" si="0"/>
        <v>29.200000000000003</v>
      </c>
      <c r="F55" s="17">
        <v>82.76</v>
      </c>
      <c r="G55" s="17">
        <f t="shared" si="1"/>
        <v>49.656</v>
      </c>
      <c r="H55" s="17">
        <f t="shared" si="2"/>
        <v>78.856</v>
      </c>
      <c r="I55" s="19">
        <v>17</v>
      </c>
      <c r="J55" s="20"/>
    </row>
    <row r="56" spans="1:10" s="1" customFormat="1" ht="30.75" customHeight="1">
      <c r="A56" s="13">
        <v>54</v>
      </c>
      <c r="B56" s="14">
        <v>20210065</v>
      </c>
      <c r="C56" s="15" t="s">
        <v>19</v>
      </c>
      <c r="D56" s="16">
        <v>69</v>
      </c>
      <c r="E56" s="17">
        <f t="shared" si="0"/>
        <v>27.6</v>
      </c>
      <c r="F56" s="17">
        <v>84.98</v>
      </c>
      <c r="G56" s="17">
        <f t="shared" si="1"/>
        <v>50.988</v>
      </c>
      <c r="H56" s="17">
        <f t="shared" si="2"/>
        <v>78.588</v>
      </c>
      <c r="I56" s="19">
        <v>18</v>
      </c>
      <c r="J56" s="20"/>
    </row>
    <row r="57" spans="1:10" s="1" customFormat="1" ht="30.75" customHeight="1">
      <c r="A57" s="13">
        <v>55</v>
      </c>
      <c r="B57" s="14">
        <v>20210023</v>
      </c>
      <c r="C57" s="15" t="s">
        <v>25</v>
      </c>
      <c r="D57" s="16">
        <v>67</v>
      </c>
      <c r="E57" s="17">
        <f t="shared" si="0"/>
        <v>26.8</v>
      </c>
      <c r="F57" s="17">
        <v>85.48</v>
      </c>
      <c r="G57" s="17">
        <f t="shared" si="1"/>
        <v>51.288000000000004</v>
      </c>
      <c r="H57" s="17">
        <f t="shared" si="2"/>
        <v>78.08800000000001</v>
      </c>
      <c r="I57" s="19">
        <v>19</v>
      </c>
      <c r="J57" s="20"/>
    </row>
    <row r="58" spans="1:10" s="1" customFormat="1" ht="30.75" customHeight="1">
      <c r="A58" s="13">
        <v>56</v>
      </c>
      <c r="B58" s="14">
        <v>20210053</v>
      </c>
      <c r="C58" s="15" t="s">
        <v>19</v>
      </c>
      <c r="D58" s="16">
        <v>70.5</v>
      </c>
      <c r="E58" s="17">
        <f t="shared" si="0"/>
        <v>28.200000000000003</v>
      </c>
      <c r="F58" s="17">
        <v>83.06</v>
      </c>
      <c r="G58" s="17">
        <f t="shared" si="1"/>
        <v>49.836</v>
      </c>
      <c r="H58" s="17">
        <f t="shared" si="2"/>
        <v>78.036</v>
      </c>
      <c r="I58" s="19">
        <v>20</v>
      </c>
      <c r="J58" s="20"/>
    </row>
    <row r="59" spans="1:10" s="1" customFormat="1" ht="30.75" customHeight="1">
      <c r="A59" s="13">
        <v>57</v>
      </c>
      <c r="B59" s="14">
        <v>20210078</v>
      </c>
      <c r="C59" s="15" t="s">
        <v>22</v>
      </c>
      <c r="D59" s="16">
        <v>67.5</v>
      </c>
      <c r="E59" s="17">
        <f t="shared" si="0"/>
        <v>27</v>
      </c>
      <c r="F59" s="17">
        <v>83.3</v>
      </c>
      <c r="G59" s="17">
        <f t="shared" si="1"/>
        <v>49.98</v>
      </c>
      <c r="H59" s="17">
        <f t="shared" si="2"/>
        <v>76.97999999999999</v>
      </c>
      <c r="I59" s="19">
        <v>21</v>
      </c>
      <c r="J59" s="20"/>
    </row>
    <row r="60" spans="1:10" s="1" customFormat="1" ht="30.75" customHeight="1">
      <c r="A60" s="13">
        <v>58</v>
      </c>
      <c r="B60" s="14">
        <v>20210003</v>
      </c>
      <c r="C60" s="15" t="s">
        <v>26</v>
      </c>
      <c r="D60" s="16">
        <v>69.5</v>
      </c>
      <c r="E60" s="17">
        <f t="shared" si="0"/>
        <v>27.8</v>
      </c>
      <c r="F60" s="17">
        <v>81.9</v>
      </c>
      <c r="G60" s="17">
        <f t="shared" si="1"/>
        <v>49.14</v>
      </c>
      <c r="H60" s="17">
        <f t="shared" si="2"/>
        <v>76.94</v>
      </c>
      <c r="I60" s="19">
        <v>22</v>
      </c>
      <c r="J60" s="20"/>
    </row>
    <row r="61" spans="1:10" s="1" customFormat="1" ht="30.75" customHeight="1">
      <c r="A61" s="13">
        <v>59</v>
      </c>
      <c r="B61" s="14">
        <v>20210009</v>
      </c>
      <c r="C61" s="15" t="s">
        <v>23</v>
      </c>
      <c r="D61" s="16">
        <v>71</v>
      </c>
      <c r="E61" s="17">
        <f t="shared" si="0"/>
        <v>28.400000000000002</v>
      </c>
      <c r="F61" s="17">
        <v>80.54</v>
      </c>
      <c r="G61" s="17">
        <f t="shared" si="1"/>
        <v>48.324000000000005</v>
      </c>
      <c r="H61" s="17">
        <f t="shared" si="2"/>
        <v>76.724</v>
      </c>
      <c r="I61" s="19">
        <v>23</v>
      </c>
      <c r="J61" s="20"/>
    </row>
    <row r="62" spans="1:10" s="1" customFormat="1" ht="30.75" customHeight="1">
      <c r="A62" s="13">
        <v>60</v>
      </c>
      <c r="B62" s="14">
        <v>20210089</v>
      </c>
      <c r="C62" s="15" t="s">
        <v>27</v>
      </c>
      <c r="D62" s="16">
        <v>68</v>
      </c>
      <c r="E62" s="17">
        <f t="shared" si="0"/>
        <v>27.200000000000003</v>
      </c>
      <c r="F62" s="17"/>
      <c r="G62" s="17"/>
      <c r="H62" s="17"/>
      <c r="I62" s="22"/>
      <c r="J62" s="20" t="s">
        <v>18</v>
      </c>
    </row>
    <row r="63" spans="1:10" s="1" customFormat="1" ht="30.75" customHeight="1">
      <c r="A63" s="13">
        <v>61</v>
      </c>
      <c r="B63" s="14">
        <v>20210005</v>
      </c>
      <c r="C63" s="15" t="s">
        <v>28</v>
      </c>
      <c r="D63" s="16">
        <v>67</v>
      </c>
      <c r="E63" s="17">
        <f t="shared" si="0"/>
        <v>26.8</v>
      </c>
      <c r="F63" s="17"/>
      <c r="G63" s="17"/>
      <c r="H63" s="17"/>
      <c r="I63" s="22"/>
      <c r="J63" s="20" t="s">
        <v>18</v>
      </c>
    </row>
    <row r="64" spans="1:10" s="1" customFormat="1" ht="30.75" customHeight="1">
      <c r="A64" s="13">
        <v>62</v>
      </c>
      <c r="B64" s="14">
        <v>20210025</v>
      </c>
      <c r="C64" s="15" t="s">
        <v>29</v>
      </c>
      <c r="D64" s="16">
        <v>67</v>
      </c>
      <c r="E64" s="17">
        <f t="shared" si="0"/>
        <v>26.8</v>
      </c>
      <c r="F64" s="17"/>
      <c r="G64" s="17"/>
      <c r="H64" s="17"/>
      <c r="I64" s="22"/>
      <c r="J64" s="20" t="s">
        <v>18</v>
      </c>
    </row>
  </sheetData>
  <sheetProtection/>
  <autoFilter ref="A2:J64"/>
  <mergeCells count="1">
    <mergeCell ref="A1:J1"/>
  </mergeCells>
  <printOptions/>
  <pageMargins left="0.39305555555555555" right="0.39305555555555555" top="1" bottom="0.7083333333333334" header="0.5118055555555555" footer="0.393055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2021-07-12T06:31:56Z</cp:lastPrinted>
  <dcterms:created xsi:type="dcterms:W3CDTF">2016-12-02T08:54:00Z</dcterms:created>
  <dcterms:modified xsi:type="dcterms:W3CDTF">2021-10-11T09:48:29Z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2D0B966B0D864D1BBB992EE008E1C3B4</vt:lpwstr>
  </property>
</Properties>
</file>