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体检入围名单" sheetId="1" r:id="rId1"/>
  </sheets>
  <definedNames>
    <definedName name="_xlnm.Print_Titles" localSheetId="0">'体检入围名单'!$2:$2</definedName>
    <definedName name="_xlnm._FilterDatabase" localSheetId="0" hidden="1">'体检入围名单'!$A$2:$L$22</definedName>
  </definedNames>
  <calcPr fullCalcOnLoad="1"/>
</workbook>
</file>

<file path=xl/sharedStrings.xml><?xml version="1.0" encoding="utf-8"?>
<sst xmlns="http://schemas.openxmlformats.org/spreadsheetml/2006/main" count="53" uniqueCount="42">
  <si>
    <t>株洲市天元区2021年公开招聘优秀教师体检入围名单</t>
  </si>
  <si>
    <t>序号</t>
  </si>
  <si>
    <t>应聘岗位</t>
  </si>
  <si>
    <t>准考证号</t>
  </si>
  <si>
    <t>招聘
计划</t>
  </si>
  <si>
    <t>姓名</t>
  </si>
  <si>
    <t>笔试
成绩</t>
  </si>
  <si>
    <t>*40%
折合分</t>
  </si>
  <si>
    <t>微型课
成绩</t>
  </si>
  <si>
    <t>*60
折合分</t>
  </si>
  <si>
    <t>综合
成绩</t>
  </si>
  <si>
    <t>排名</t>
  </si>
  <si>
    <t>备注</t>
  </si>
  <si>
    <t>初中英语教师</t>
  </si>
  <si>
    <t>瞿玲芝</t>
  </si>
  <si>
    <t>初中数学教师</t>
  </si>
  <si>
    <t>李小艳</t>
  </si>
  <si>
    <t>谢蕾</t>
  </si>
  <si>
    <t>彭姣志</t>
  </si>
  <si>
    <t>初中政治教师</t>
  </si>
  <si>
    <t>刘思阳</t>
  </si>
  <si>
    <t>贺安</t>
  </si>
  <si>
    <t>初中语文教师</t>
  </si>
  <si>
    <t>曾予</t>
  </si>
  <si>
    <t>李林华</t>
  </si>
  <si>
    <t>小学数学教师</t>
  </si>
  <si>
    <t>艾雪妮</t>
  </si>
  <si>
    <t>小学英语教师</t>
  </si>
  <si>
    <t>雷雨晴</t>
  </si>
  <si>
    <t>小学语文教师</t>
  </si>
  <si>
    <t>汤芳</t>
  </si>
  <si>
    <t>黄臻</t>
  </si>
  <si>
    <t>小学体育教师</t>
  </si>
  <si>
    <t>刘鹏</t>
  </si>
  <si>
    <t>易紫娟</t>
  </si>
  <si>
    <t>张丰</t>
  </si>
  <si>
    <t>汪惠</t>
  </si>
  <si>
    <t>李心馨</t>
  </si>
  <si>
    <t>小学道德与法治教师</t>
  </si>
  <si>
    <t>杨晓莉</t>
  </si>
  <si>
    <t>周美慧</t>
  </si>
  <si>
    <t>刘梅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</si>
</sst>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3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4" fillId="0" borderId="0">
      <alignment vertical="center"/>
      <protection/>
    </xf>
  </cellStyleXfs>
  <cellXfs count="16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176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33" borderId="9" xfId="0" applyFont="1" applyFill="1" applyBorder="1" applyAlignment="1">
      <alignment horizontal="center" vertical="center"/>
    </xf>
    <xf numFmtId="0" fontId="1" fillId="33" borderId="9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horizontal="center" vertical="center"/>
    </xf>
    <xf numFmtId="177" fontId="1" fillId="33" borderId="9" xfId="0" applyNumberFormat="1" applyFont="1" applyFill="1" applyBorder="1" applyAlignment="1">
      <alignment vertical="center"/>
    </xf>
    <xf numFmtId="176" fontId="29" fillId="0" borderId="9" xfId="63" applyNumberFormat="1" applyFont="1" applyBorder="1" applyAlignment="1">
      <alignment vertical="center"/>
      <protection/>
    </xf>
    <xf numFmtId="0" fontId="29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SheetLayoutView="100" workbookViewId="0" topLeftCell="A1">
      <selection activeCell="H7" sqref="H7"/>
    </sheetView>
  </sheetViews>
  <sheetFormatPr defaultColWidth="9.00390625" defaultRowHeight="14.25"/>
  <cols>
    <col min="1" max="1" width="4.75390625" style="1" customWidth="1"/>
    <col min="2" max="2" width="15.375" style="0" customWidth="1"/>
    <col min="3" max="3" width="10.625" style="0" customWidth="1"/>
    <col min="4" max="4" width="6.25390625" style="0" customWidth="1"/>
    <col min="5" max="5" width="8.625" style="0" customWidth="1"/>
    <col min="6" max="6" width="7.25390625" style="2" customWidth="1"/>
    <col min="7" max="7" width="8.125" style="3" customWidth="1"/>
    <col min="8" max="8" width="7.625" style="4" customWidth="1"/>
    <col min="9" max="10" width="7.625" style="2" customWidth="1"/>
    <col min="11" max="11" width="4.875" style="0" customWidth="1"/>
    <col min="12" max="12" width="7.125" style="0" customWidth="1"/>
  </cols>
  <sheetData>
    <row r="1" spans="1:12" ht="33.7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43.5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7" t="s">
        <v>11</v>
      </c>
      <c r="L2" s="7" t="s">
        <v>12</v>
      </c>
    </row>
    <row r="3" spans="1:12" ht="28.5" customHeight="1">
      <c r="A3" s="10">
        <v>1</v>
      </c>
      <c r="B3" s="11" t="s">
        <v>13</v>
      </c>
      <c r="C3" s="10">
        <v>20210052</v>
      </c>
      <c r="D3" s="12">
        <v>8</v>
      </c>
      <c r="E3" s="10" t="s">
        <v>14</v>
      </c>
      <c r="F3" s="13">
        <v>75.5</v>
      </c>
      <c r="G3" s="14">
        <f aca="true" t="shared" si="0" ref="G3:G10">F3*40%</f>
        <v>30.200000000000003</v>
      </c>
      <c r="H3" s="14">
        <v>93.72</v>
      </c>
      <c r="I3" s="14">
        <f aca="true" t="shared" si="1" ref="I3:I10">H3*60%</f>
        <v>56.232</v>
      </c>
      <c r="J3" s="14">
        <f aca="true" t="shared" si="2" ref="J3:J10">G3+I3</f>
        <v>86.432</v>
      </c>
      <c r="K3" s="15">
        <v>1</v>
      </c>
      <c r="L3" s="12"/>
    </row>
    <row r="4" spans="1:12" ht="28.5" customHeight="1">
      <c r="A4" s="10">
        <v>2</v>
      </c>
      <c r="B4" s="11" t="s">
        <v>15</v>
      </c>
      <c r="C4" s="10">
        <v>20210002</v>
      </c>
      <c r="D4" s="12"/>
      <c r="E4" s="10" t="s">
        <v>16</v>
      </c>
      <c r="F4" s="13">
        <v>72.5</v>
      </c>
      <c r="G4" s="14">
        <f t="shared" si="0"/>
        <v>29</v>
      </c>
      <c r="H4" s="14">
        <v>94.54</v>
      </c>
      <c r="I4" s="14">
        <f t="shared" si="1"/>
        <v>56.724000000000004</v>
      </c>
      <c r="J4" s="14">
        <f t="shared" si="2"/>
        <v>85.724</v>
      </c>
      <c r="K4" s="15">
        <v>2</v>
      </c>
      <c r="L4" s="12"/>
    </row>
    <row r="5" spans="1:12" ht="28.5" customHeight="1">
      <c r="A5" s="10">
        <v>3</v>
      </c>
      <c r="B5" s="11" t="s">
        <v>13</v>
      </c>
      <c r="C5" s="10">
        <v>20210087</v>
      </c>
      <c r="D5" s="12"/>
      <c r="E5" s="10" t="s">
        <v>17</v>
      </c>
      <c r="F5" s="13">
        <v>73</v>
      </c>
      <c r="G5" s="14">
        <f t="shared" si="0"/>
        <v>29.200000000000003</v>
      </c>
      <c r="H5" s="14">
        <v>94.14</v>
      </c>
      <c r="I5" s="14">
        <f t="shared" si="1"/>
        <v>56.484</v>
      </c>
      <c r="J5" s="14">
        <f t="shared" si="2"/>
        <v>85.684</v>
      </c>
      <c r="K5" s="15">
        <v>3</v>
      </c>
      <c r="L5" s="12"/>
    </row>
    <row r="6" spans="1:12" ht="28.5" customHeight="1">
      <c r="A6" s="10">
        <v>4</v>
      </c>
      <c r="B6" s="11" t="s">
        <v>15</v>
      </c>
      <c r="C6" s="10">
        <v>20210020</v>
      </c>
      <c r="D6" s="12"/>
      <c r="E6" s="10" t="s">
        <v>18</v>
      </c>
      <c r="F6" s="13">
        <v>72.5</v>
      </c>
      <c r="G6" s="14">
        <f t="shared" si="0"/>
        <v>29</v>
      </c>
      <c r="H6" s="14">
        <v>91.76</v>
      </c>
      <c r="I6" s="14">
        <f t="shared" si="1"/>
        <v>55.056000000000004</v>
      </c>
      <c r="J6" s="14">
        <f t="shared" si="2"/>
        <v>84.05600000000001</v>
      </c>
      <c r="K6" s="15">
        <v>4</v>
      </c>
      <c r="L6" s="12"/>
    </row>
    <row r="7" spans="1:12" ht="28.5" customHeight="1">
      <c r="A7" s="10">
        <v>5</v>
      </c>
      <c r="B7" s="11" t="s">
        <v>19</v>
      </c>
      <c r="C7" s="10">
        <v>20210036</v>
      </c>
      <c r="D7" s="12"/>
      <c r="E7" s="10" t="s">
        <v>20</v>
      </c>
      <c r="F7" s="13">
        <v>76.5</v>
      </c>
      <c r="G7" s="14">
        <f t="shared" si="0"/>
        <v>30.6</v>
      </c>
      <c r="H7" s="14">
        <v>88.78</v>
      </c>
      <c r="I7" s="14">
        <f t="shared" si="1"/>
        <v>53.268</v>
      </c>
      <c r="J7" s="14">
        <f t="shared" si="2"/>
        <v>83.868</v>
      </c>
      <c r="K7" s="15">
        <v>5</v>
      </c>
      <c r="L7" s="12"/>
    </row>
    <row r="8" spans="1:12" ht="28.5" customHeight="1">
      <c r="A8" s="10">
        <v>6</v>
      </c>
      <c r="B8" s="11" t="s">
        <v>13</v>
      </c>
      <c r="C8" s="10">
        <v>20210004</v>
      </c>
      <c r="D8" s="12"/>
      <c r="E8" s="10" t="s">
        <v>21</v>
      </c>
      <c r="F8" s="13">
        <v>72</v>
      </c>
      <c r="G8" s="14">
        <f t="shared" si="0"/>
        <v>28.8</v>
      </c>
      <c r="H8" s="14">
        <v>90.6</v>
      </c>
      <c r="I8" s="14">
        <f t="shared" si="1"/>
        <v>54.35999999999999</v>
      </c>
      <c r="J8" s="14">
        <f t="shared" si="2"/>
        <v>83.16</v>
      </c>
      <c r="K8" s="15">
        <v>6</v>
      </c>
      <c r="L8" s="12"/>
    </row>
    <row r="9" spans="1:12" ht="28.5" customHeight="1">
      <c r="A9" s="10">
        <v>7</v>
      </c>
      <c r="B9" s="11" t="s">
        <v>22</v>
      </c>
      <c r="C9" s="10">
        <v>20210018</v>
      </c>
      <c r="D9" s="12"/>
      <c r="E9" s="10" t="s">
        <v>23</v>
      </c>
      <c r="F9" s="13">
        <v>75.5</v>
      </c>
      <c r="G9" s="14">
        <f t="shared" si="0"/>
        <v>30.200000000000003</v>
      </c>
      <c r="H9" s="14">
        <v>88.22</v>
      </c>
      <c r="I9" s="14">
        <f t="shared" si="1"/>
        <v>52.931999999999995</v>
      </c>
      <c r="J9" s="14">
        <f t="shared" si="2"/>
        <v>83.132</v>
      </c>
      <c r="K9" s="15">
        <v>7</v>
      </c>
      <c r="L9" s="12"/>
    </row>
    <row r="10" spans="1:12" ht="28.5" customHeight="1">
      <c r="A10" s="10">
        <v>8</v>
      </c>
      <c r="B10" s="11" t="s">
        <v>15</v>
      </c>
      <c r="C10" s="10">
        <v>20210082</v>
      </c>
      <c r="D10" s="12"/>
      <c r="E10" s="10" t="s">
        <v>24</v>
      </c>
      <c r="F10" s="13">
        <v>68</v>
      </c>
      <c r="G10" s="14">
        <f t="shared" si="0"/>
        <v>27.200000000000003</v>
      </c>
      <c r="H10" s="14">
        <v>92.56</v>
      </c>
      <c r="I10" s="14">
        <f t="shared" si="1"/>
        <v>55.536</v>
      </c>
      <c r="J10" s="14">
        <f t="shared" si="2"/>
        <v>82.736</v>
      </c>
      <c r="K10" s="15">
        <v>8</v>
      </c>
      <c r="L10" s="12"/>
    </row>
    <row r="11" spans="1:12" ht="28.5" customHeight="1">
      <c r="A11" s="10">
        <v>9</v>
      </c>
      <c r="B11" s="11" t="s">
        <v>25</v>
      </c>
      <c r="C11" s="10">
        <v>20210084</v>
      </c>
      <c r="D11" s="12">
        <v>12</v>
      </c>
      <c r="E11" s="10" t="s">
        <v>26</v>
      </c>
      <c r="F11" s="13">
        <v>74.5</v>
      </c>
      <c r="G11" s="14">
        <f aca="true" t="shared" si="3" ref="G11:G22">F11*40%</f>
        <v>29.8</v>
      </c>
      <c r="H11" s="14">
        <v>90.66</v>
      </c>
      <c r="I11" s="14">
        <f aca="true" t="shared" si="4" ref="I11:I22">H11*60%</f>
        <v>54.395999999999994</v>
      </c>
      <c r="J11" s="14">
        <f aca="true" t="shared" si="5" ref="J11:J22">G11+I11</f>
        <v>84.196</v>
      </c>
      <c r="K11" s="15">
        <v>1</v>
      </c>
      <c r="L11" s="12"/>
    </row>
    <row r="12" spans="1:12" ht="28.5" customHeight="1">
      <c r="A12" s="10">
        <v>10</v>
      </c>
      <c r="B12" s="11" t="s">
        <v>27</v>
      </c>
      <c r="C12" s="10">
        <v>20210011</v>
      </c>
      <c r="D12" s="12"/>
      <c r="E12" s="10" t="s">
        <v>28</v>
      </c>
      <c r="F12" s="13">
        <v>73</v>
      </c>
      <c r="G12" s="14">
        <f t="shared" si="3"/>
        <v>29.200000000000003</v>
      </c>
      <c r="H12" s="14">
        <v>91.5</v>
      </c>
      <c r="I12" s="14">
        <f t="shared" si="4"/>
        <v>54.9</v>
      </c>
      <c r="J12" s="14">
        <f t="shared" si="5"/>
        <v>84.1</v>
      </c>
      <c r="K12" s="15">
        <v>2</v>
      </c>
      <c r="L12" s="12"/>
    </row>
    <row r="13" spans="1:12" ht="28.5" customHeight="1">
      <c r="A13" s="10">
        <v>11</v>
      </c>
      <c r="B13" s="11" t="s">
        <v>29</v>
      </c>
      <c r="C13" s="10">
        <v>20210008</v>
      </c>
      <c r="D13" s="12"/>
      <c r="E13" s="10" t="s">
        <v>30</v>
      </c>
      <c r="F13" s="13">
        <v>72.5</v>
      </c>
      <c r="G13" s="14">
        <f t="shared" si="3"/>
        <v>29</v>
      </c>
      <c r="H13" s="14">
        <v>89.96</v>
      </c>
      <c r="I13" s="14">
        <f t="shared" si="4"/>
        <v>53.97599999999999</v>
      </c>
      <c r="J13" s="14">
        <f t="shared" si="5"/>
        <v>82.976</v>
      </c>
      <c r="K13" s="15">
        <v>3</v>
      </c>
      <c r="L13" s="12"/>
    </row>
    <row r="14" spans="1:12" ht="28.5" customHeight="1">
      <c r="A14" s="10">
        <v>12</v>
      </c>
      <c r="B14" s="11" t="s">
        <v>25</v>
      </c>
      <c r="C14" s="10">
        <v>20210033</v>
      </c>
      <c r="D14" s="12"/>
      <c r="E14" s="10" t="s">
        <v>31</v>
      </c>
      <c r="F14" s="13">
        <v>71.5</v>
      </c>
      <c r="G14" s="14">
        <f t="shared" si="3"/>
        <v>28.6</v>
      </c>
      <c r="H14" s="14">
        <v>90.42</v>
      </c>
      <c r="I14" s="14">
        <f t="shared" si="4"/>
        <v>54.252</v>
      </c>
      <c r="J14" s="14">
        <f t="shared" si="5"/>
        <v>82.852</v>
      </c>
      <c r="K14" s="15">
        <v>4</v>
      </c>
      <c r="L14" s="12"/>
    </row>
    <row r="15" spans="1:12" ht="28.5" customHeight="1">
      <c r="A15" s="10">
        <v>13</v>
      </c>
      <c r="B15" s="11" t="s">
        <v>32</v>
      </c>
      <c r="C15" s="10">
        <v>20210058</v>
      </c>
      <c r="D15" s="12"/>
      <c r="E15" s="10" t="s">
        <v>33</v>
      </c>
      <c r="F15" s="13">
        <v>75</v>
      </c>
      <c r="G15" s="14">
        <f t="shared" si="3"/>
        <v>30</v>
      </c>
      <c r="H15" s="14">
        <v>87.72</v>
      </c>
      <c r="I15" s="14">
        <f t="shared" si="4"/>
        <v>52.632</v>
      </c>
      <c r="J15" s="14">
        <f t="shared" si="5"/>
        <v>82.632</v>
      </c>
      <c r="K15" s="15">
        <v>5</v>
      </c>
      <c r="L15" s="12"/>
    </row>
    <row r="16" spans="1:12" ht="28.5" customHeight="1">
      <c r="A16" s="10">
        <v>14</v>
      </c>
      <c r="B16" s="11" t="s">
        <v>27</v>
      </c>
      <c r="C16" s="10">
        <v>20210010</v>
      </c>
      <c r="D16" s="12"/>
      <c r="E16" s="10" t="s">
        <v>34</v>
      </c>
      <c r="F16" s="13">
        <v>69.5</v>
      </c>
      <c r="G16" s="14">
        <f t="shared" si="3"/>
        <v>27.8</v>
      </c>
      <c r="H16" s="14">
        <v>90.9</v>
      </c>
      <c r="I16" s="14">
        <f t="shared" si="4"/>
        <v>54.54</v>
      </c>
      <c r="J16" s="14">
        <f t="shared" si="5"/>
        <v>82.34</v>
      </c>
      <c r="K16" s="15">
        <v>6</v>
      </c>
      <c r="L16" s="12"/>
    </row>
    <row r="17" spans="1:12" ht="28.5" customHeight="1">
      <c r="A17" s="10">
        <v>15</v>
      </c>
      <c r="B17" s="11" t="s">
        <v>29</v>
      </c>
      <c r="C17" s="10">
        <v>20210031</v>
      </c>
      <c r="D17" s="12"/>
      <c r="E17" s="10" t="s">
        <v>35</v>
      </c>
      <c r="F17" s="13">
        <v>73</v>
      </c>
      <c r="G17" s="14">
        <f t="shared" si="3"/>
        <v>29.200000000000003</v>
      </c>
      <c r="H17" s="14">
        <v>88.46</v>
      </c>
      <c r="I17" s="14">
        <f t="shared" si="4"/>
        <v>53.07599999999999</v>
      </c>
      <c r="J17" s="14">
        <f t="shared" si="5"/>
        <v>82.276</v>
      </c>
      <c r="K17" s="15">
        <v>7</v>
      </c>
      <c r="L17" s="12"/>
    </row>
    <row r="18" spans="1:12" ht="28.5" customHeight="1">
      <c r="A18" s="10">
        <v>16</v>
      </c>
      <c r="B18" s="11" t="s">
        <v>29</v>
      </c>
      <c r="C18" s="10">
        <v>20210070</v>
      </c>
      <c r="D18" s="12"/>
      <c r="E18" s="10" t="s">
        <v>36</v>
      </c>
      <c r="F18" s="13">
        <v>75.5</v>
      </c>
      <c r="G18" s="14">
        <f t="shared" si="3"/>
        <v>30.200000000000003</v>
      </c>
      <c r="H18" s="14">
        <v>86.66</v>
      </c>
      <c r="I18" s="14">
        <f t="shared" si="4"/>
        <v>51.995999999999995</v>
      </c>
      <c r="J18" s="14">
        <f t="shared" si="5"/>
        <v>82.196</v>
      </c>
      <c r="K18" s="15">
        <v>8</v>
      </c>
      <c r="L18" s="12"/>
    </row>
    <row r="19" spans="1:12" ht="28.5" customHeight="1">
      <c r="A19" s="10">
        <v>17</v>
      </c>
      <c r="B19" s="11" t="s">
        <v>25</v>
      </c>
      <c r="C19" s="10">
        <v>20210012</v>
      </c>
      <c r="D19" s="12"/>
      <c r="E19" s="10" t="s">
        <v>37</v>
      </c>
      <c r="F19" s="13">
        <v>71.5</v>
      </c>
      <c r="G19" s="14">
        <f t="shared" si="3"/>
        <v>28.6</v>
      </c>
      <c r="H19" s="14">
        <v>89.3</v>
      </c>
      <c r="I19" s="14">
        <f t="shared" si="4"/>
        <v>53.58</v>
      </c>
      <c r="J19" s="14">
        <f t="shared" si="5"/>
        <v>82.18</v>
      </c>
      <c r="K19" s="15">
        <v>9</v>
      </c>
      <c r="L19" s="12"/>
    </row>
    <row r="20" spans="1:12" ht="28.5" customHeight="1">
      <c r="A20" s="10">
        <v>18</v>
      </c>
      <c r="B20" s="11" t="s">
        <v>38</v>
      </c>
      <c r="C20" s="10">
        <v>20210076</v>
      </c>
      <c r="D20" s="12"/>
      <c r="E20" s="10" t="s">
        <v>39</v>
      </c>
      <c r="F20" s="13">
        <v>72.5</v>
      </c>
      <c r="G20" s="14">
        <f t="shared" si="3"/>
        <v>29</v>
      </c>
      <c r="H20" s="14">
        <v>88.4</v>
      </c>
      <c r="I20" s="14">
        <f t="shared" si="4"/>
        <v>53.04</v>
      </c>
      <c r="J20" s="14">
        <f t="shared" si="5"/>
        <v>82.03999999999999</v>
      </c>
      <c r="K20" s="15">
        <v>10</v>
      </c>
      <c r="L20" s="12"/>
    </row>
    <row r="21" spans="1:12" ht="28.5" customHeight="1">
      <c r="A21" s="10">
        <v>19</v>
      </c>
      <c r="B21" s="11" t="s">
        <v>25</v>
      </c>
      <c r="C21" s="10">
        <v>20210080</v>
      </c>
      <c r="D21" s="12"/>
      <c r="E21" s="10" t="s">
        <v>40</v>
      </c>
      <c r="F21" s="13">
        <v>67.5</v>
      </c>
      <c r="G21" s="14">
        <f t="shared" si="3"/>
        <v>27</v>
      </c>
      <c r="H21" s="14">
        <v>91.72</v>
      </c>
      <c r="I21" s="14">
        <f t="shared" si="4"/>
        <v>55.032</v>
      </c>
      <c r="J21" s="14">
        <f t="shared" si="5"/>
        <v>82.032</v>
      </c>
      <c r="K21" s="15">
        <v>11</v>
      </c>
      <c r="L21" s="12"/>
    </row>
    <row r="22" spans="1:12" ht="28.5" customHeight="1">
      <c r="A22" s="10">
        <v>20</v>
      </c>
      <c r="B22" s="11" t="s">
        <v>38</v>
      </c>
      <c r="C22" s="10">
        <v>20210075</v>
      </c>
      <c r="D22" s="12"/>
      <c r="E22" s="10" t="s">
        <v>41</v>
      </c>
      <c r="F22" s="13">
        <v>74</v>
      </c>
      <c r="G22" s="14">
        <f t="shared" si="3"/>
        <v>29.6</v>
      </c>
      <c r="H22" s="14">
        <v>87.38</v>
      </c>
      <c r="I22" s="14">
        <f t="shared" si="4"/>
        <v>52.428</v>
      </c>
      <c r="J22" s="14">
        <f t="shared" si="5"/>
        <v>82.02799999999999</v>
      </c>
      <c r="K22" s="15">
        <v>12</v>
      </c>
      <c r="L22" s="12"/>
    </row>
  </sheetData>
  <sheetProtection/>
  <autoFilter ref="A2:L22"/>
  <mergeCells count="3">
    <mergeCell ref="A1:L1"/>
    <mergeCell ref="D3:D10"/>
    <mergeCell ref="D11:D22"/>
  </mergeCells>
  <printOptions/>
  <pageMargins left="0.39305555555555555" right="0.39305555555555555" top="1" bottom="0.7083333333333334" header="0.5118055555555555" footer="0.39305555555555555"/>
  <pageSetup fitToHeight="0" fitToWidth="1" horizontalDpi="600" verticalDpi="600" orientation="portrait" paperSize="9" scale="93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2021-10-11T00:32:47Z</cp:lastPrinted>
  <dcterms:created xsi:type="dcterms:W3CDTF">2016-12-02T08:54:00Z</dcterms:created>
  <dcterms:modified xsi:type="dcterms:W3CDTF">2021-10-11T09:50:38Z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2052-11.1.0.10395</vt:lpwstr>
  </property>
  <property fmtid="{D5CDD505-2E9C-101B-9397-08002B2CF9AE}" pid="4" name="I">
    <vt:lpwstr>F534A4E0EC8647658CCC98509E9F73EB</vt:lpwstr>
  </property>
</Properties>
</file>