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岗位一览表" sheetId="1" r:id="rId1"/>
    <sheet name="相关专业" sheetId="2" r:id="rId2"/>
  </sheets>
  <definedNames/>
  <calcPr fullCalcOnLoad="1"/>
</workbook>
</file>

<file path=xl/sharedStrings.xml><?xml version="1.0" encoding="utf-8"?>
<sst xmlns="http://schemas.openxmlformats.org/spreadsheetml/2006/main" count="163" uniqueCount="125">
  <si>
    <t xml:space="preserve">附件1 </t>
  </si>
  <si>
    <t>2022年珠海市金湾区公开招聘公办中小学临聘教师岗位一览表</t>
  </si>
  <si>
    <t>单位：人</t>
  </si>
  <si>
    <t>序号</t>
  </si>
  <si>
    <t>学校名称</t>
  </si>
  <si>
    <t>类别</t>
  </si>
  <si>
    <t>语文</t>
  </si>
  <si>
    <t>数学</t>
  </si>
  <si>
    <t>英语</t>
  </si>
  <si>
    <t>历史</t>
  </si>
  <si>
    <t>物理</t>
  </si>
  <si>
    <t>体育</t>
  </si>
  <si>
    <t>生物</t>
  </si>
  <si>
    <t>美术</t>
  </si>
  <si>
    <t>心理</t>
  </si>
  <si>
    <t>道法</t>
  </si>
  <si>
    <t>化学</t>
  </si>
  <si>
    <r>
      <t>信息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技术</t>
    </r>
  </si>
  <si>
    <t>科学</t>
  </si>
  <si>
    <t>音乐</t>
  </si>
  <si>
    <r>
      <t>综合</t>
    </r>
    <r>
      <rPr>
        <b/>
        <sz val="10"/>
        <color indexed="8"/>
        <rFont val="宋体"/>
        <family val="0"/>
      </rPr>
      <t xml:space="preserve">
</t>
    </r>
    <r>
      <rPr>
        <b/>
        <sz val="10"/>
        <color indexed="8"/>
        <rFont val="宋体"/>
        <family val="0"/>
      </rPr>
      <t>实践</t>
    </r>
  </si>
  <si>
    <t>招聘总数</t>
  </si>
  <si>
    <t>学校咨询电话</t>
  </si>
  <si>
    <t>招聘邮箱</t>
  </si>
  <si>
    <t>面试地址</t>
  </si>
  <si>
    <r>
      <rPr>
        <b/>
        <sz val="9"/>
        <color indexed="8"/>
        <rFont val="宋体"/>
        <family val="0"/>
      </rPr>
      <t>珠海市金湾区第一小学</t>
    </r>
  </si>
  <si>
    <r>
      <rPr>
        <b/>
        <sz val="9"/>
        <color indexed="8"/>
        <rFont val="宋体"/>
        <family val="0"/>
      </rPr>
      <t>小学</t>
    </r>
  </si>
  <si>
    <t>273108460@qq.com</t>
  </si>
  <si>
    <r>
      <t>金湾区红旗镇珠海大道6328号</t>
    </r>
    <r>
      <rPr>
        <sz val="11"/>
        <color indexed="8"/>
        <rFont val="SimSun"/>
        <family val="0"/>
      </rPr>
      <t xml:space="preserve">
</t>
    </r>
    <r>
      <rPr>
        <sz val="11"/>
        <color indexed="8"/>
        <rFont val="SimSun"/>
        <family val="0"/>
      </rPr>
      <t>金湾区第一小学</t>
    </r>
  </si>
  <si>
    <r>
      <rPr>
        <b/>
        <sz val="9"/>
        <color indexed="8"/>
        <rFont val="宋体"/>
        <family val="0"/>
      </rPr>
      <t>珠海市金湾区外国语学校</t>
    </r>
  </si>
  <si>
    <t>jfls2009@163.com</t>
  </si>
  <si>
    <t>珠海市金湾区外国语学校</t>
  </si>
  <si>
    <r>
      <rPr>
        <b/>
        <sz val="9"/>
        <color indexed="8"/>
        <rFont val="宋体"/>
        <family val="0"/>
      </rPr>
      <t>珠海市金湾区虹晖小学</t>
    </r>
  </si>
  <si>
    <t>81565256@qq.com</t>
  </si>
  <si>
    <t>珠海市金湾区虹晖小学低年部</t>
  </si>
  <si>
    <r>
      <rPr>
        <b/>
        <sz val="9"/>
        <color indexed="8"/>
        <rFont val="宋体"/>
        <family val="0"/>
      </rPr>
      <t>珠海市金海岸海华小学</t>
    </r>
  </si>
  <si>
    <t>617122509@qq.com</t>
  </si>
  <si>
    <t>珠海市金湾区三灶镇华阳路513号海华小学</t>
  </si>
  <si>
    <r>
      <rPr>
        <b/>
        <sz val="9"/>
        <color indexed="8"/>
        <rFont val="宋体"/>
        <family val="0"/>
      </rPr>
      <t>珠海市三灶镇中心小学</t>
    </r>
  </si>
  <si>
    <t>2542363222@qq.com</t>
  </si>
  <si>
    <t>珠海市金湾区三灶镇南涌路33号三灶镇中心小学</t>
  </si>
  <si>
    <r>
      <rPr>
        <b/>
        <sz val="9"/>
        <color indexed="8"/>
        <rFont val="宋体"/>
        <family val="0"/>
      </rPr>
      <t>珠海市金湾区林伟民纪念小学</t>
    </r>
  </si>
  <si>
    <t>544430092@qq.com</t>
  </si>
  <si>
    <t>珠海市金湾区林伟民纪念小学</t>
  </si>
  <si>
    <r>
      <rPr>
        <b/>
        <sz val="9"/>
        <color indexed="8"/>
        <rFont val="宋体"/>
        <family val="0"/>
      </rPr>
      <t>珠海市三灶镇中兴小学</t>
    </r>
  </si>
  <si>
    <t>13823011403@139.com</t>
  </si>
  <si>
    <t>珠海市金湾区三灶镇春园路东2号中兴小学</t>
  </si>
  <si>
    <r>
      <rPr>
        <b/>
        <sz val="9"/>
        <color indexed="8"/>
        <rFont val="宋体"/>
        <family val="0"/>
      </rPr>
      <t>珠海市金湾区航空新城小学</t>
    </r>
  </si>
  <si>
    <t>hkxcxx202208@163.com</t>
  </si>
  <si>
    <t>珠海市金湾区金城路989号航空新城小学</t>
  </si>
  <si>
    <t>珠海高栏港经济区李兆南纪念小学</t>
  </si>
  <si>
    <t>小学</t>
  </si>
  <si>
    <t>8473430@qq.com</t>
  </si>
  <si>
    <t>珠海市金湾区李兆南纪念小学</t>
  </si>
  <si>
    <r>
      <rPr>
        <b/>
        <sz val="9"/>
        <color indexed="8"/>
        <rFont val="宋体"/>
        <family val="0"/>
      </rPr>
      <t>珠海市平沙镇华丰小学</t>
    </r>
  </si>
  <si>
    <t>121390038@qq.com</t>
  </si>
  <si>
    <t>珠海市金湾区平沙镇华丰小学</t>
  </si>
  <si>
    <r>
      <rPr>
        <b/>
        <sz val="9"/>
        <color indexed="8"/>
        <rFont val="宋体"/>
        <family val="0"/>
      </rPr>
      <t>珠海市南水镇中心小学</t>
    </r>
  </si>
  <si>
    <t>297245909@qq.com</t>
  </si>
  <si>
    <t>珠海市金湾区南水中心小学</t>
  </si>
  <si>
    <r>
      <rPr>
        <b/>
        <sz val="9"/>
        <color indexed="8"/>
        <rFont val="宋体"/>
        <family val="0"/>
      </rPr>
      <t>金湾区平沙新城学校</t>
    </r>
  </si>
  <si>
    <t>zhnszx@163.com</t>
  </si>
  <si>
    <t>珠海市南水中学</t>
  </si>
  <si>
    <t>珠海市金湾区大海环小学</t>
  </si>
  <si>
    <t>649275328@qq.com</t>
  </si>
  <si>
    <r>
      <rPr>
        <b/>
        <sz val="11"/>
        <color indexed="8"/>
        <rFont val="宋体"/>
        <family val="0"/>
      </rPr>
      <t>小学合计</t>
    </r>
  </si>
  <si>
    <r>
      <rPr>
        <b/>
        <sz val="9"/>
        <color indexed="8"/>
        <rFont val="宋体"/>
        <family val="0"/>
      </rPr>
      <t>珠海市红旗中学</t>
    </r>
  </si>
  <si>
    <r>
      <rPr>
        <b/>
        <sz val="9"/>
        <color indexed="8"/>
        <rFont val="宋体"/>
        <family val="0"/>
      </rPr>
      <t>中学</t>
    </r>
  </si>
  <si>
    <t>0756-7863908</t>
  </si>
  <si>
    <t>164225666@qq.com</t>
  </si>
  <si>
    <t>珠海市红旗中学</t>
  </si>
  <si>
    <r>
      <rPr>
        <b/>
        <sz val="9"/>
        <color indexed="8"/>
        <rFont val="宋体"/>
        <family val="0"/>
      </rPr>
      <t>珠海市金海岸中学</t>
    </r>
  </si>
  <si>
    <t>465471321@qq.com</t>
  </si>
  <si>
    <t>珠海市金海岸中学</t>
  </si>
  <si>
    <r>
      <rPr>
        <b/>
        <sz val="9"/>
        <color indexed="8"/>
        <rFont val="宋体"/>
        <family val="0"/>
      </rPr>
      <t>珠海市小林中学</t>
    </r>
  </si>
  <si>
    <t>121760238@qq.com</t>
  </si>
  <si>
    <t>珠海市小林中学</t>
  </si>
  <si>
    <r>
      <rPr>
        <b/>
        <sz val="9"/>
        <color indexed="8"/>
        <rFont val="宋体"/>
        <family val="0"/>
      </rPr>
      <t>珠海市三灶中学</t>
    </r>
  </si>
  <si>
    <t>24991550@qq.com</t>
  </si>
  <si>
    <t>珠海市金湾区三灶镇琴石路466号三灶中学</t>
  </si>
  <si>
    <r>
      <rPr>
        <b/>
        <sz val="9"/>
        <color indexed="8"/>
        <rFont val="宋体"/>
        <family val="0"/>
      </rPr>
      <t>珠海市平沙第一中学</t>
    </r>
  </si>
  <si>
    <t>524522147@qq.com</t>
  </si>
  <si>
    <t>珠海市平沙第一中学</t>
  </si>
  <si>
    <r>
      <rPr>
        <b/>
        <sz val="9"/>
        <color indexed="8"/>
        <rFont val="宋体"/>
        <family val="0"/>
      </rPr>
      <t>珠海市平沙镇第三中学</t>
    </r>
  </si>
  <si>
    <t>1161499079@qq.com</t>
  </si>
  <si>
    <t>珠海市平沙第三中学</t>
  </si>
  <si>
    <r>
      <rPr>
        <b/>
        <sz val="9"/>
        <color indexed="8"/>
        <rFont val="宋体"/>
        <family val="0"/>
      </rPr>
      <t>珠海高栏港经济区南水中学</t>
    </r>
  </si>
  <si>
    <r>
      <rPr>
        <b/>
        <sz val="11"/>
        <color indexed="8"/>
        <rFont val="宋体"/>
        <family val="0"/>
      </rPr>
      <t>中学合计</t>
    </r>
  </si>
  <si>
    <r>
      <rPr>
        <b/>
        <sz val="11"/>
        <color indexed="8"/>
        <rFont val="宋体"/>
        <family val="0"/>
      </rPr>
      <t>共计缺额</t>
    </r>
  </si>
  <si>
    <t>2022年珠海市金湾区公开招聘公办中小学临聘教师专业要求</t>
  </si>
  <si>
    <t>岗位</t>
  </si>
  <si>
    <t>研究生专业</t>
  </si>
  <si>
    <t>本科专业</t>
  </si>
  <si>
    <t>A0401教育学、A0501 中国语言文学、A0503新闻传播学类</t>
  </si>
  <si>
    <t>B0401教育学、B0501 中国语言文学类、B0503新闻传播学类</t>
  </si>
  <si>
    <t>A0401教育学、A0701 数学</t>
  </si>
  <si>
    <t>B0401教育学、B0701 数学类</t>
  </si>
  <si>
    <t>A0502外国语言文学类</t>
  </si>
  <si>
    <t>B0502外国语言文学类</t>
  </si>
  <si>
    <t>A06历史学</t>
  </si>
  <si>
    <t>B06历史学</t>
  </si>
  <si>
    <t>A0702 物理学</t>
  </si>
  <si>
    <t>B0702物理学类</t>
  </si>
  <si>
    <t>A0403体育学</t>
  </si>
  <si>
    <t>B0403体育学类</t>
  </si>
  <si>
    <t>A0710生物学</t>
  </si>
  <si>
    <t>B0710  生物科学类</t>
  </si>
  <si>
    <t>A0504艺术学</t>
  </si>
  <si>
    <t>B0507 美术学类、B0508设计学类</t>
  </si>
  <si>
    <t>A0402心理学</t>
  </si>
  <si>
    <t>B0402心理学类</t>
  </si>
  <si>
    <t>A0305马克思主义理论，A0302政治学</t>
  </si>
  <si>
    <t>B0305马克思主义理论类，B0302政治学类</t>
  </si>
  <si>
    <t>A0703化学</t>
  </si>
  <si>
    <t>B0703 化学学类</t>
  </si>
  <si>
    <t>信息
技术</t>
  </si>
  <si>
    <t>A0809电子科学与技术、A0810信息与通信工程、A0812计算机科学与技术</t>
  </si>
  <si>
    <t>B0807电子信息类、B0809计算机类</t>
  </si>
  <si>
    <t>A0702 物理学、A0703化学、A0705 地理学、A0710 生物学、A040116 科学与技术教育硕士（专业硕士）</t>
  </si>
  <si>
    <t>B0702 物理学类、B0703 化学学类、B0705 地理科学类、B0710  生物科学类、 B040102科学教育</t>
  </si>
  <si>
    <t>A050402音乐学，A050408舞蹈学</t>
  </si>
  <si>
    <t>B0505音乐与舞蹈学类、B0506戏剧与影视学类</t>
  </si>
  <si>
    <t>综合
实践</t>
  </si>
  <si>
    <t>A0702 物理学、A0703化学、A0705 地理学、A0710 生物学、A040116 科学与技术教育硕士（专业硕士）A0701 数学</t>
  </si>
  <si>
    <t>B0702 物理学类、B0703 化学学类、B0705 地理科学类、B0710  生物科学类、 B040102科学教育,B0701 数学类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</si>
</sst>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SimSun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9"/>
      <color indexed="8"/>
      <name val="方正书宋_GBK"/>
      <family val="0"/>
    </font>
    <font>
      <b/>
      <sz val="11"/>
      <color indexed="8"/>
      <name val="Times New Roman"/>
      <family val="0"/>
    </font>
    <font>
      <b/>
      <sz val="12"/>
      <color indexed="8"/>
      <name val="宋体"/>
      <family val="0"/>
    </font>
    <font>
      <b/>
      <sz val="10"/>
      <color indexed="8"/>
      <name val="SimSun"/>
      <family val="0"/>
    </font>
    <font>
      <b/>
      <sz val="10"/>
      <color indexed="8"/>
      <name val="Times New Roman"/>
      <family val="0"/>
    </font>
    <font>
      <u val="single"/>
      <sz val="11"/>
      <color indexed="48"/>
      <name val="Times New Roman"/>
      <family val="0"/>
    </font>
    <font>
      <sz val="11"/>
      <color indexed="8"/>
      <name val="SimSun"/>
      <family val="0"/>
    </font>
    <font>
      <u val="single"/>
      <sz val="11"/>
      <color indexed="12"/>
      <name val="Times New Roman"/>
      <family val="0"/>
    </font>
    <font>
      <u val="single"/>
      <sz val="11"/>
      <color indexed="20"/>
      <name val="Times New Roman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  <font>
      <b/>
      <sz val="18"/>
      <color rgb="FF000000"/>
      <name val="SimSun"/>
      <family val="0"/>
    </font>
    <font>
      <sz val="11"/>
      <color rgb="FF000000"/>
      <name val="Calibri"/>
      <family val="0"/>
    </font>
    <font>
      <b/>
      <sz val="20"/>
      <color rgb="FF000000"/>
      <name val="Calibri"/>
      <family val="0"/>
    </font>
    <font>
      <b/>
      <sz val="10"/>
      <color rgb="FF000000"/>
      <name val="Calibri"/>
      <family val="0"/>
    </font>
    <font>
      <sz val="11"/>
      <color rgb="FF000000"/>
      <name val="Times New Roman"/>
      <family val="0"/>
    </font>
    <font>
      <b/>
      <sz val="9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9"/>
      <color rgb="FF000000"/>
      <name val="方正书宋_GBK"/>
      <family val="0"/>
    </font>
    <font>
      <b/>
      <sz val="11"/>
      <color rgb="FF000000"/>
      <name val="Times New Roman"/>
      <family val="0"/>
    </font>
    <font>
      <sz val="10"/>
      <color rgb="FF000000"/>
      <name val="Calibri"/>
      <family val="0"/>
    </font>
    <font>
      <b/>
      <sz val="12"/>
      <color rgb="FF000000"/>
      <name val="Calibri"/>
      <family val="0"/>
    </font>
    <font>
      <b/>
      <sz val="10"/>
      <color rgb="FF000000"/>
      <name val="SimSun"/>
      <family val="0"/>
    </font>
    <font>
      <b/>
      <sz val="11"/>
      <color rgb="FF000000"/>
      <name val="Calibri"/>
      <family val="0"/>
    </font>
    <font>
      <b/>
      <sz val="10"/>
      <color rgb="FF000000"/>
      <name val="Times New Roman"/>
      <family val="0"/>
    </font>
    <font>
      <u val="single"/>
      <sz val="11"/>
      <color rgb="FF175CEB"/>
      <name val="Times New Roman"/>
      <family val="0"/>
    </font>
    <font>
      <sz val="11"/>
      <color rgb="FF000000"/>
      <name val="SimSun"/>
      <family val="0"/>
    </font>
    <font>
      <u val="single"/>
      <sz val="11"/>
      <color rgb="FF0000FF"/>
      <name val="Times New Roman"/>
      <family val="0"/>
    </font>
    <font>
      <u val="single"/>
      <sz val="11"/>
      <color rgb="FF80008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4" borderId="1" applyNumberFormat="0" applyAlignment="0" applyProtection="0"/>
    <xf numFmtId="0" fontId="44" fillId="0" borderId="2" applyNumberFormat="0" applyFill="0" applyAlignment="0" applyProtection="0"/>
    <xf numFmtId="0" fontId="45" fillId="15" borderId="3" applyNumberFormat="0" applyAlignment="0" applyProtection="0"/>
    <xf numFmtId="0" fontId="46" fillId="0" borderId="0" applyNumberFormat="0" applyFill="0" applyBorder="0" applyAlignment="0" applyProtection="0"/>
    <xf numFmtId="0" fontId="47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16" borderId="3" applyNumberFormat="0" applyAlignment="0" applyProtection="0"/>
    <xf numFmtId="0" fontId="40" fillId="19" borderId="0" applyNumberFormat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0" fillId="21" borderId="6" applyNumberFormat="0" applyFont="0" applyAlignment="0" applyProtection="0"/>
    <xf numFmtId="0" fontId="5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0" fillId="25" borderId="0" applyNumberFormat="0" applyBorder="0" applyAlignment="0" applyProtection="0"/>
    <xf numFmtId="0" fontId="54" fillId="0" borderId="8" applyNumberFormat="0" applyFill="0" applyAlignment="0" applyProtection="0"/>
    <xf numFmtId="0" fontId="40" fillId="26" borderId="0" applyNumberFormat="0" applyBorder="0" applyAlignment="0" applyProtection="0"/>
    <xf numFmtId="0" fontId="55" fillId="27" borderId="0" applyNumberFormat="0" applyBorder="0" applyAlignment="0" applyProtection="0"/>
    <xf numFmtId="0" fontId="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0" fillId="0" borderId="9" xfId="0" applyFont="1" applyBorder="1" applyAlignment="1">
      <alignment vertical="center"/>
    </xf>
    <xf numFmtId="0" fontId="6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8" fillId="0" borderId="10" xfId="32" applyFont="1" applyBorder="1" applyAlignment="1">
      <alignment horizontal="center" vertical="center"/>
    </xf>
    <xf numFmtId="0" fontId="79" fillId="0" borderId="10" xfId="32" applyFont="1" applyBorder="1" applyAlignment="1">
      <alignment horizontal="center" vertical="center"/>
    </xf>
    <xf numFmtId="0" fontId="46" fillId="0" borderId="10" xfId="32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10" fillId="0" borderId="11" xfId="0" applyFont="1" applyBorder="1" applyAlignment="1" quotePrefix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3108460@qq.com" TargetMode="External" /><Relationship Id="rId2" Type="http://schemas.openxmlformats.org/officeDocument/2006/relationships/hyperlink" Target="mailto:jfls2009@163.com" TargetMode="External" /><Relationship Id="rId3" Type="http://schemas.openxmlformats.org/officeDocument/2006/relationships/hyperlink" Target="mailto:2542363222@qq.com" TargetMode="External" /><Relationship Id="rId4" Type="http://schemas.openxmlformats.org/officeDocument/2006/relationships/hyperlink" Target="mailto:544430092@qq.com" TargetMode="External" /><Relationship Id="rId5" Type="http://schemas.openxmlformats.org/officeDocument/2006/relationships/hyperlink" Target="mailto:13823011403@139.com" TargetMode="External" /><Relationship Id="rId6" Type="http://schemas.openxmlformats.org/officeDocument/2006/relationships/hyperlink" Target="mailto:121390038@qq.com" TargetMode="External" /><Relationship Id="rId7" Type="http://schemas.openxmlformats.org/officeDocument/2006/relationships/hyperlink" Target="mailto:zhnszx@163.com" TargetMode="External" /><Relationship Id="rId8" Type="http://schemas.openxmlformats.org/officeDocument/2006/relationships/hyperlink" Target="mailto:164225666@qq.com" TargetMode="External" /><Relationship Id="rId9" Type="http://schemas.openxmlformats.org/officeDocument/2006/relationships/hyperlink" Target="mailto:465471321@qq.com" TargetMode="External" /><Relationship Id="rId10" Type="http://schemas.openxmlformats.org/officeDocument/2006/relationships/hyperlink" Target="mailto:121760238@qq.com" TargetMode="External" /><Relationship Id="rId11" Type="http://schemas.openxmlformats.org/officeDocument/2006/relationships/hyperlink" Target="mailto:524522147@qq.com" TargetMode="External" /><Relationship Id="rId12" Type="http://schemas.openxmlformats.org/officeDocument/2006/relationships/hyperlink" Target="mailto:zhnszx@163.com" TargetMode="External" /><Relationship Id="rId13" Type="http://schemas.openxmlformats.org/officeDocument/2006/relationships/hyperlink" Target="mailto:81565256@qq.com" TargetMode="External" /><Relationship Id="rId14" Type="http://schemas.openxmlformats.org/officeDocument/2006/relationships/hyperlink" Target="mailto:hkxcxx202208@163.com" TargetMode="External" /><Relationship Id="rId15" Type="http://schemas.openxmlformats.org/officeDocument/2006/relationships/hyperlink" Target="mailto:617122509@qq.com" TargetMode="External" /><Relationship Id="rId16" Type="http://schemas.openxmlformats.org/officeDocument/2006/relationships/hyperlink" Target="mailto:24991550@qq.com" TargetMode="External" /><Relationship Id="rId17" Type="http://schemas.openxmlformats.org/officeDocument/2006/relationships/hyperlink" Target="mailto:297245909@qq.com" TargetMode="External" /><Relationship Id="rId18" Type="http://schemas.openxmlformats.org/officeDocument/2006/relationships/hyperlink" Target="mailto:1161499079@qq.com" TargetMode="External" /><Relationship Id="rId19" Type="http://schemas.openxmlformats.org/officeDocument/2006/relationships/hyperlink" Target="mailto:649275328@qq.com" TargetMode="External" /><Relationship Id="rId20" Type="http://schemas.openxmlformats.org/officeDocument/2006/relationships/hyperlink" Target="mailto:847343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85"/>
  <sheetViews>
    <sheetView zoomScale="90" zoomScaleNormal="90" zoomScaleSheetLayoutView="100" workbookViewId="0" topLeftCell="A3">
      <selection activeCell="Z16" sqref="Z16"/>
    </sheetView>
  </sheetViews>
  <sheetFormatPr defaultColWidth="9.00390625" defaultRowHeight="15"/>
  <cols>
    <col min="1" max="1" width="6.28125" style="14" customWidth="1"/>
    <col min="2" max="2" width="24.00390625" style="14" customWidth="1"/>
    <col min="3" max="18" width="6.7109375" style="14" customWidth="1"/>
    <col min="19" max="19" width="7.140625" style="13" customWidth="1"/>
    <col min="20" max="20" width="14.57421875" style="14" customWidth="1"/>
    <col min="21" max="21" width="20.7109375" style="14" customWidth="1"/>
    <col min="22" max="22" width="24.57421875" style="12" customWidth="1"/>
    <col min="23" max="16384" width="9.00390625" style="14" customWidth="1"/>
  </cols>
  <sheetData>
    <row r="1" ht="18">
      <c r="A1" s="15" t="s">
        <v>0</v>
      </c>
    </row>
    <row r="2" spans="1:248" ht="22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</row>
    <row r="3" spans="1:248" ht="25.5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8" t="s">
        <v>2</v>
      </c>
      <c r="S3" s="29"/>
      <c r="T3" s="17"/>
      <c r="U3" s="17"/>
      <c r="V3" s="36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</row>
    <row r="4" spans="1:248" s="12" customFormat="1" ht="28.5" customHeight="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19" t="s">
        <v>19</v>
      </c>
      <c r="R4" s="19" t="s">
        <v>20</v>
      </c>
      <c r="S4" s="30" t="s">
        <v>21</v>
      </c>
      <c r="T4" s="31" t="s">
        <v>22</v>
      </c>
      <c r="U4" s="31" t="s">
        <v>23</v>
      </c>
      <c r="V4" s="31" t="s">
        <v>24</v>
      </c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</row>
    <row r="5" spans="1:248" ht="30" customHeight="1">
      <c r="A5" s="20">
        <v>1</v>
      </c>
      <c r="B5" s="21" t="s">
        <v>25</v>
      </c>
      <c r="C5" s="21" t="s">
        <v>26</v>
      </c>
      <c r="D5" s="22">
        <v>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32">
        <f aca="true" t="shared" si="0" ref="S5:S15">SUM(D5:R5)</f>
        <v>3</v>
      </c>
      <c r="T5" s="20">
        <v>13750076220</v>
      </c>
      <c r="U5" s="38" t="s">
        <v>27</v>
      </c>
      <c r="V5" s="39" t="s">
        <v>28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</row>
    <row r="6" spans="1:248" ht="30" customHeight="1">
      <c r="A6" s="20">
        <v>2</v>
      </c>
      <c r="B6" s="21" t="s">
        <v>29</v>
      </c>
      <c r="C6" s="21" t="s">
        <v>26</v>
      </c>
      <c r="D6" s="22">
        <v>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32">
        <f t="shared" si="0"/>
        <v>1</v>
      </c>
      <c r="T6" s="20">
        <v>13411559667</v>
      </c>
      <c r="U6" s="38" t="s">
        <v>30</v>
      </c>
      <c r="V6" s="40" t="s">
        <v>31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</row>
    <row r="7" spans="1:248" ht="30" customHeight="1">
      <c r="A7" s="20">
        <v>3</v>
      </c>
      <c r="B7" s="21" t="s">
        <v>32</v>
      </c>
      <c r="C7" s="21" t="s">
        <v>26</v>
      </c>
      <c r="D7" s="22">
        <v>12</v>
      </c>
      <c r="E7" s="22">
        <v>5</v>
      </c>
      <c r="F7" s="22"/>
      <c r="G7" s="22"/>
      <c r="H7" s="22"/>
      <c r="I7" s="22">
        <v>3</v>
      </c>
      <c r="J7" s="22"/>
      <c r="K7" s="22"/>
      <c r="L7" s="22"/>
      <c r="M7" s="22"/>
      <c r="N7" s="22"/>
      <c r="O7" s="22"/>
      <c r="P7" s="22">
        <v>1</v>
      </c>
      <c r="Q7" s="22">
        <v>2</v>
      </c>
      <c r="R7" s="22">
        <v>1</v>
      </c>
      <c r="S7" s="32">
        <f t="shared" si="0"/>
        <v>24</v>
      </c>
      <c r="T7" s="20">
        <v>13544936355</v>
      </c>
      <c r="U7" s="41" t="s">
        <v>33</v>
      </c>
      <c r="V7" s="40" t="s">
        <v>34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</row>
    <row r="8" spans="1:248" ht="30" customHeight="1">
      <c r="A8" s="20">
        <v>4</v>
      </c>
      <c r="B8" s="21" t="s">
        <v>35</v>
      </c>
      <c r="C8" s="21" t="s">
        <v>26</v>
      </c>
      <c r="D8" s="22"/>
      <c r="E8" s="22"/>
      <c r="F8" s="22"/>
      <c r="G8" s="22"/>
      <c r="H8" s="22"/>
      <c r="I8" s="22"/>
      <c r="J8" s="22"/>
      <c r="K8" s="22"/>
      <c r="L8" s="22"/>
      <c r="M8" s="22">
        <v>1</v>
      </c>
      <c r="N8" s="22"/>
      <c r="O8" s="22"/>
      <c r="P8" s="22"/>
      <c r="Q8" s="22"/>
      <c r="R8" s="22"/>
      <c r="S8" s="32">
        <f t="shared" si="0"/>
        <v>1</v>
      </c>
      <c r="T8" s="20">
        <v>13427790838</v>
      </c>
      <c r="U8" s="42" t="s">
        <v>36</v>
      </c>
      <c r="V8" s="40" t="s">
        <v>37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</row>
    <row r="9" spans="1:248" ht="30" customHeight="1">
      <c r="A9" s="20">
        <v>5</v>
      </c>
      <c r="B9" s="21" t="s">
        <v>38</v>
      </c>
      <c r="C9" s="21" t="s">
        <v>26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>
        <v>1</v>
      </c>
      <c r="Q9" s="22"/>
      <c r="R9" s="22"/>
      <c r="S9" s="32">
        <f t="shared" si="0"/>
        <v>1</v>
      </c>
      <c r="T9" s="20">
        <v>13923397211</v>
      </c>
      <c r="U9" s="38" t="s">
        <v>39</v>
      </c>
      <c r="V9" s="39" t="s">
        <v>40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</row>
    <row r="10" spans="1:248" ht="30" customHeight="1">
      <c r="A10" s="20">
        <v>6</v>
      </c>
      <c r="B10" s="21" t="s">
        <v>41</v>
      </c>
      <c r="C10" s="21" t="s">
        <v>26</v>
      </c>
      <c r="D10" s="22">
        <v>5</v>
      </c>
      <c r="E10" s="22">
        <v>2</v>
      </c>
      <c r="F10" s="22"/>
      <c r="G10" s="22"/>
      <c r="H10" s="22"/>
      <c r="I10" s="22">
        <v>2</v>
      </c>
      <c r="J10" s="22"/>
      <c r="K10" s="22"/>
      <c r="L10" s="22"/>
      <c r="M10" s="22"/>
      <c r="N10" s="22"/>
      <c r="O10" s="22"/>
      <c r="P10" s="22"/>
      <c r="Q10" s="22"/>
      <c r="R10" s="22"/>
      <c r="S10" s="32">
        <f t="shared" si="0"/>
        <v>9</v>
      </c>
      <c r="T10" s="20">
        <v>13726247208</v>
      </c>
      <c r="U10" s="38" t="s">
        <v>42</v>
      </c>
      <c r="V10" s="39" t="s">
        <v>43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</row>
    <row r="11" spans="1:248" ht="30" customHeight="1">
      <c r="A11" s="20">
        <v>7</v>
      </c>
      <c r="B11" s="21" t="s">
        <v>44</v>
      </c>
      <c r="C11" s="21" t="s">
        <v>26</v>
      </c>
      <c r="D11" s="22">
        <v>8</v>
      </c>
      <c r="E11" s="22">
        <v>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32">
        <f t="shared" si="0"/>
        <v>10</v>
      </c>
      <c r="T11" s="20">
        <v>13823011403</v>
      </c>
      <c r="U11" s="38" t="s">
        <v>45</v>
      </c>
      <c r="V11" s="40" t="s">
        <v>46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</row>
    <row r="12" spans="1:248" ht="30" customHeight="1">
      <c r="A12" s="20">
        <v>8</v>
      </c>
      <c r="B12" s="21" t="s">
        <v>47</v>
      </c>
      <c r="C12" s="21" t="s">
        <v>26</v>
      </c>
      <c r="D12" s="22">
        <v>10</v>
      </c>
      <c r="E12" s="22"/>
      <c r="F12" s="22">
        <v>3</v>
      </c>
      <c r="G12" s="22"/>
      <c r="H12" s="22"/>
      <c r="I12" s="22">
        <v>4</v>
      </c>
      <c r="J12" s="22"/>
      <c r="K12" s="22"/>
      <c r="L12" s="22"/>
      <c r="M12" s="22"/>
      <c r="N12" s="22"/>
      <c r="O12" s="22"/>
      <c r="P12" s="22"/>
      <c r="Q12" s="22"/>
      <c r="R12" s="22"/>
      <c r="S12" s="32">
        <f t="shared" si="0"/>
        <v>17</v>
      </c>
      <c r="T12" s="20">
        <v>15876646538</v>
      </c>
      <c r="U12" s="41" t="s">
        <v>48</v>
      </c>
      <c r="V12" s="40" t="s">
        <v>49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</row>
    <row r="13" spans="1:248" ht="30" customHeight="1">
      <c r="A13" s="20">
        <v>9</v>
      </c>
      <c r="B13" s="23" t="s">
        <v>50</v>
      </c>
      <c r="C13" s="23" t="s">
        <v>51</v>
      </c>
      <c r="D13" s="22">
        <v>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32">
        <v>1</v>
      </c>
      <c r="T13" s="20">
        <v>15916288291</v>
      </c>
      <c r="U13" s="43" t="s">
        <v>52</v>
      </c>
      <c r="V13" s="40" t="s">
        <v>53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</row>
    <row r="14" spans="1:248" ht="30" customHeight="1">
      <c r="A14" s="20">
        <v>10</v>
      </c>
      <c r="B14" s="21" t="s">
        <v>54</v>
      </c>
      <c r="C14" s="21" t="s">
        <v>26</v>
      </c>
      <c r="D14" s="22">
        <v>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2">
        <f>SUM(D14:R14)</f>
        <v>1</v>
      </c>
      <c r="T14" s="20">
        <v>15088102357</v>
      </c>
      <c r="U14" s="38" t="s">
        <v>55</v>
      </c>
      <c r="V14" s="39" t="s">
        <v>56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</row>
    <row r="15" spans="1:248" ht="30" customHeight="1">
      <c r="A15" s="20">
        <v>11</v>
      </c>
      <c r="B15" s="21" t="s">
        <v>57</v>
      </c>
      <c r="C15" s="21" t="s">
        <v>26</v>
      </c>
      <c r="D15" s="22">
        <v>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>
        <v>1</v>
      </c>
      <c r="P15" s="22"/>
      <c r="Q15" s="22"/>
      <c r="R15" s="22"/>
      <c r="S15" s="32">
        <f>SUM(D15:R15)</f>
        <v>2</v>
      </c>
      <c r="T15" s="20">
        <v>13702760711</v>
      </c>
      <c r="U15" s="43" t="s">
        <v>58</v>
      </c>
      <c r="V15" s="40" t="s">
        <v>59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</row>
    <row r="16" spans="1:248" ht="30" customHeight="1">
      <c r="A16" s="20">
        <v>12</v>
      </c>
      <c r="B16" s="21" t="s">
        <v>60</v>
      </c>
      <c r="C16" s="21" t="s">
        <v>26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>
        <v>1</v>
      </c>
      <c r="S16" s="32">
        <f>SUM(D16:R16)</f>
        <v>1</v>
      </c>
      <c r="T16" s="20">
        <v>15811682632</v>
      </c>
      <c r="U16" s="38" t="s">
        <v>61</v>
      </c>
      <c r="V16" s="39" t="s">
        <v>62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</row>
    <row r="17" spans="1:248" ht="30" customHeight="1">
      <c r="A17" s="20">
        <v>13</v>
      </c>
      <c r="B17" s="23" t="s">
        <v>63</v>
      </c>
      <c r="C17" s="21" t="s">
        <v>26</v>
      </c>
      <c r="D17" s="22">
        <v>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32">
        <f>SUM(D17:R17)</f>
        <v>1</v>
      </c>
      <c r="T17" s="20">
        <v>13543011292</v>
      </c>
      <c r="U17" s="43" t="s">
        <v>64</v>
      </c>
      <c r="V17" s="39" t="s">
        <v>63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</row>
    <row r="18" spans="1:248" s="13" customFormat="1" ht="21.75" customHeight="1">
      <c r="A18" s="24" t="s">
        <v>65</v>
      </c>
      <c r="B18" s="25"/>
      <c r="C18" s="25"/>
      <c r="D18" s="26">
        <f>SUM(D5:D17)</f>
        <v>43</v>
      </c>
      <c r="E18" s="26">
        <f aca="true" t="shared" si="1" ref="E18:S18">SUM(E5:E17)</f>
        <v>9</v>
      </c>
      <c r="F18" s="26">
        <f t="shared" si="1"/>
        <v>3</v>
      </c>
      <c r="G18" s="26">
        <f t="shared" si="1"/>
        <v>0</v>
      </c>
      <c r="H18" s="26">
        <f t="shared" si="1"/>
        <v>0</v>
      </c>
      <c r="I18" s="26">
        <f t="shared" si="1"/>
        <v>9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1</v>
      </c>
      <c r="N18" s="26">
        <f t="shared" si="1"/>
        <v>0</v>
      </c>
      <c r="O18" s="26">
        <f t="shared" si="1"/>
        <v>1</v>
      </c>
      <c r="P18" s="26">
        <f t="shared" si="1"/>
        <v>2</v>
      </c>
      <c r="Q18" s="26">
        <f t="shared" si="1"/>
        <v>2</v>
      </c>
      <c r="R18" s="26">
        <f t="shared" si="1"/>
        <v>2</v>
      </c>
      <c r="S18" s="26">
        <f t="shared" si="1"/>
        <v>72</v>
      </c>
      <c r="T18" s="33"/>
      <c r="U18" s="33"/>
      <c r="V18" s="44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</row>
    <row r="19" spans="1:248" ht="30" customHeight="1">
      <c r="A19" s="20">
        <v>1</v>
      </c>
      <c r="B19" s="21" t="s">
        <v>66</v>
      </c>
      <c r="C19" s="21" t="s">
        <v>67</v>
      </c>
      <c r="D19" s="22"/>
      <c r="E19" s="22"/>
      <c r="F19" s="22"/>
      <c r="G19" s="22">
        <v>1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6">
        <f aca="true" t="shared" si="2" ref="S19:S26">SUM(D19:R19)</f>
        <v>1</v>
      </c>
      <c r="T19" s="50" t="s">
        <v>68</v>
      </c>
      <c r="U19" s="38" t="s">
        <v>69</v>
      </c>
      <c r="V19" s="39" t="s">
        <v>70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17"/>
      <c r="IM19" s="17"/>
      <c r="IN19" s="17"/>
    </row>
    <row r="20" spans="1:248" ht="30" customHeight="1">
      <c r="A20" s="20">
        <v>2</v>
      </c>
      <c r="B20" s="21" t="s">
        <v>71</v>
      </c>
      <c r="C20" s="21" t="s">
        <v>67</v>
      </c>
      <c r="D20" s="22">
        <v>1</v>
      </c>
      <c r="E20" s="22">
        <v>1</v>
      </c>
      <c r="F20" s="22"/>
      <c r="G20" s="22">
        <v>2</v>
      </c>
      <c r="H20" s="22">
        <v>1</v>
      </c>
      <c r="I20" s="22"/>
      <c r="J20" s="22"/>
      <c r="K20" s="22"/>
      <c r="L20" s="22"/>
      <c r="M20" s="22">
        <v>1</v>
      </c>
      <c r="N20" s="22"/>
      <c r="O20" s="22"/>
      <c r="P20" s="22"/>
      <c r="Q20" s="22"/>
      <c r="R20" s="22"/>
      <c r="S20" s="26">
        <f t="shared" si="2"/>
        <v>6</v>
      </c>
      <c r="T20" s="20">
        <v>13544940208</v>
      </c>
      <c r="U20" s="38" t="s">
        <v>72</v>
      </c>
      <c r="V20" s="39" t="s">
        <v>73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17"/>
      <c r="IM20" s="17"/>
      <c r="IN20" s="17"/>
    </row>
    <row r="21" spans="1:248" ht="30" customHeight="1">
      <c r="A21" s="20">
        <v>3</v>
      </c>
      <c r="B21" s="21" t="s">
        <v>74</v>
      </c>
      <c r="C21" s="21" t="s">
        <v>67</v>
      </c>
      <c r="D21" s="22">
        <v>1</v>
      </c>
      <c r="E21" s="22">
        <v>1</v>
      </c>
      <c r="F21" s="22">
        <v>2</v>
      </c>
      <c r="G21" s="22">
        <v>2</v>
      </c>
      <c r="H21" s="22">
        <v>1</v>
      </c>
      <c r="I21" s="22">
        <v>1</v>
      </c>
      <c r="J21" s="22"/>
      <c r="K21" s="22"/>
      <c r="L21" s="22"/>
      <c r="M21" s="22"/>
      <c r="N21" s="22"/>
      <c r="O21" s="22"/>
      <c r="P21" s="22"/>
      <c r="Q21" s="22"/>
      <c r="R21" s="22"/>
      <c r="S21" s="26">
        <f t="shared" si="2"/>
        <v>8</v>
      </c>
      <c r="T21" s="20">
        <v>13539560600</v>
      </c>
      <c r="U21" s="38" t="s">
        <v>75</v>
      </c>
      <c r="V21" s="39" t="s">
        <v>76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</row>
    <row r="22" spans="1:248" ht="30" customHeight="1">
      <c r="A22" s="20">
        <v>4</v>
      </c>
      <c r="B22" s="21" t="s">
        <v>77</v>
      </c>
      <c r="C22" s="21" t="s">
        <v>67</v>
      </c>
      <c r="D22" s="22"/>
      <c r="E22" s="22">
        <v>1</v>
      </c>
      <c r="F22" s="22"/>
      <c r="G22" s="22">
        <v>4</v>
      </c>
      <c r="H22" s="22"/>
      <c r="I22" s="22"/>
      <c r="J22" s="22"/>
      <c r="K22" s="22">
        <v>1</v>
      </c>
      <c r="L22" s="22">
        <v>1</v>
      </c>
      <c r="M22" s="22">
        <v>3</v>
      </c>
      <c r="N22" s="22"/>
      <c r="O22" s="22"/>
      <c r="P22" s="22"/>
      <c r="Q22" s="22"/>
      <c r="R22" s="22"/>
      <c r="S22" s="26">
        <f t="shared" si="2"/>
        <v>10</v>
      </c>
      <c r="T22" s="20">
        <v>13539550655</v>
      </c>
      <c r="U22" s="41" t="s">
        <v>78</v>
      </c>
      <c r="V22" s="40" t="s">
        <v>79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</row>
    <row r="23" spans="1:248" ht="30" customHeight="1">
      <c r="A23" s="20">
        <v>5</v>
      </c>
      <c r="B23" s="21" t="s">
        <v>80</v>
      </c>
      <c r="C23" s="21" t="s">
        <v>67</v>
      </c>
      <c r="D23" s="22">
        <v>2</v>
      </c>
      <c r="E23" s="22"/>
      <c r="F23" s="22"/>
      <c r="G23" s="22">
        <v>1</v>
      </c>
      <c r="H23" s="22">
        <v>1</v>
      </c>
      <c r="I23" s="22"/>
      <c r="J23" s="22"/>
      <c r="K23" s="22"/>
      <c r="L23" s="22"/>
      <c r="M23" s="22"/>
      <c r="N23" s="22">
        <v>1</v>
      </c>
      <c r="O23" s="22">
        <v>1</v>
      </c>
      <c r="P23" s="22"/>
      <c r="Q23" s="22"/>
      <c r="R23" s="22"/>
      <c r="S23" s="26">
        <f t="shared" si="2"/>
        <v>6</v>
      </c>
      <c r="T23" s="20">
        <v>15989762472</v>
      </c>
      <c r="U23" s="38" t="s">
        <v>81</v>
      </c>
      <c r="V23" s="39" t="s">
        <v>82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</row>
    <row r="24" spans="1:248" ht="30" customHeight="1">
      <c r="A24" s="20">
        <v>6</v>
      </c>
      <c r="B24" s="21" t="s">
        <v>83</v>
      </c>
      <c r="C24" s="21" t="s">
        <v>67</v>
      </c>
      <c r="D24" s="22"/>
      <c r="E24" s="22"/>
      <c r="F24" s="22"/>
      <c r="G24" s="22">
        <v>1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f t="shared" si="2"/>
        <v>1</v>
      </c>
      <c r="T24" s="20">
        <v>13172662831</v>
      </c>
      <c r="U24" s="43" t="s">
        <v>84</v>
      </c>
      <c r="V24" s="39" t="s">
        <v>85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</row>
    <row r="25" spans="1:248" ht="30" customHeight="1">
      <c r="A25" s="20">
        <v>7</v>
      </c>
      <c r="B25" s="21" t="s">
        <v>86</v>
      </c>
      <c r="C25" s="21" t="s">
        <v>67</v>
      </c>
      <c r="D25" s="22">
        <v>1</v>
      </c>
      <c r="E25" s="22">
        <v>1</v>
      </c>
      <c r="F25" s="22"/>
      <c r="G25" s="22">
        <v>1</v>
      </c>
      <c r="H25" s="22"/>
      <c r="I25" s="22"/>
      <c r="J25" s="22"/>
      <c r="K25" s="22"/>
      <c r="L25" s="22"/>
      <c r="M25" s="22">
        <v>1</v>
      </c>
      <c r="N25" s="22"/>
      <c r="O25" s="22"/>
      <c r="P25" s="22"/>
      <c r="Q25" s="22"/>
      <c r="R25" s="22"/>
      <c r="S25" s="26">
        <f t="shared" si="2"/>
        <v>4</v>
      </c>
      <c r="T25" s="20">
        <v>15811682632</v>
      </c>
      <c r="U25" s="38" t="s">
        <v>61</v>
      </c>
      <c r="V25" s="39" t="s">
        <v>62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</row>
    <row r="26" spans="1:248" ht="30" customHeight="1">
      <c r="A26" s="20">
        <v>8</v>
      </c>
      <c r="B26" s="21" t="s">
        <v>60</v>
      </c>
      <c r="C26" s="21" t="s">
        <v>67</v>
      </c>
      <c r="D26" s="22"/>
      <c r="E26" s="22"/>
      <c r="F26" s="22"/>
      <c r="G26" s="22"/>
      <c r="H26" s="22"/>
      <c r="I26" s="22"/>
      <c r="J26" s="22">
        <v>1</v>
      </c>
      <c r="K26" s="22"/>
      <c r="L26" s="22"/>
      <c r="M26" s="22"/>
      <c r="N26" s="22"/>
      <c r="O26" s="22"/>
      <c r="P26" s="22"/>
      <c r="Q26" s="22"/>
      <c r="R26" s="22"/>
      <c r="S26" s="26">
        <f t="shared" si="2"/>
        <v>1</v>
      </c>
      <c r="T26" s="20">
        <v>15811682632</v>
      </c>
      <c r="U26" s="46" t="s">
        <v>61</v>
      </c>
      <c r="V26" s="39" t="s">
        <v>62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</row>
    <row r="27" spans="1:248" s="13" customFormat="1" ht="22.5" customHeight="1">
      <c r="A27" s="24" t="s">
        <v>87</v>
      </c>
      <c r="B27" s="25"/>
      <c r="C27" s="25"/>
      <c r="D27" s="25">
        <f>SUM(D19:D26)</f>
        <v>5</v>
      </c>
      <c r="E27" s="25">
        <f aca="true" t="shared" si="3" ref="E27:S27">SUM(E19:E26)</f>
        <v>4</v>
      </c>
      <c r="F27" s="25">
        <f t="shared" si="3"/>
        <v>2</v>
      </c>
      <c r="G27" s="25">
        <f t="shared" si="3"/>
        <v>12</v>
      </c>
      <c r="H27" s="25">
        <f t="shared" si="3"/>
        <v>3</v>
      </c>
      <c r="I27" s="25">
        <f t="shared" si="3"/>
        <v>1</v>
      </c>
      <c r="J27" s="25">
        <f t="shared" si="3"/>
        <v>1</v>
      </c>
      <c r="K27" s="25">
        <f t="shared" si="3"/>
        <v>1</v>
      </c>
      <c r="L27" s="25">
        <f t="shared" si="3"/>
        <v>1</v>
      </c>
      <c r="M27" s="25">
        <f t="shared" si="3"/>
        <v>5</v>
      </c>
      <c r="N27" s="25">
        <f t="shared" si="3"/>
        <v>1</v>
      </c>
      <c r="O27" s="25">
        <f t="shared" si="3"/>
        <v>1</v>
      </c>
      <c r="P27" s="25">
        <f t="shared" si="3"/>
        <v>0</v>
      </c>
      <c r="Q27" s="25">
        <f t="shared" si="3"/>
        <v>0</v>
      </c>
      <c r="R27" s="25">
        <f t="shared" si="3"/>
        <v>0</v>
      </c>
      <c r="S27" s="26">
        <f t="shared" si="3"/>
        <v>37</v>
      </c>
      <c r="T27" s="33"/>
      <c r="U27" s="33"/>
      <c r="V27" s="44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</row>
    <row r="28" spans="1:248" s="13" customFormat="1" ht="22.5" customHeight="1">
      <c r="A28" s="24" t="s">
        <v>88</v>
      </c>
      <c r="B28" s="25"/>
      <c r="C28" s="25"/>
      <c r="D28" s="25">
        <f>D27+D18</f>
        <v>48</v>
      </c>
      <c r="E28" s="25">
        <f aca="true" t="shared" si="4" ref="E28:S28">E27+E18</f>
        <v>13</v>
      </c>
      <c r="F28" s="25">
        <f t="shared" si="4"/>
        <v>5</v>
      </c>
      <c r="G28" s="25">
        <f t="shared" si="4"/>
        <v>12</v>
      </c>
      <c r="H28" s="25">
        <f t="shared" si="4"/>
        <v>3</v>
      </c>
      <c r="I28" s="25">
        <f t="shared" si="4"/>
        <v>10</v>
      </c>
      <c r="J28" s="25">
        <f t="shared" si="4"/>
        <v>1</v>
      </c>
      <c r="K28" s="25">
        <f t="shared" si="4"/>
        <v>1</v>
      </c>
      <c r="L28" s="25">
        <f t="shared" si="4"/>
        <v>1</v>
      </c>
      <c r="M28" s="25">
        <f t="shared" si="4"/>
        <v>6</v>
      </c>
      <c r="N28" s="25">
        <f t="shared" si="4"/>
        <v>1</v>
      </c>
      <c r="O28" s="25">
        <f t="shared" si="4"/>
        <v>2</v>
      </c>
      <c r="P28" s="25">
        <f t="shared" si="4"/>
        <v>2</v>
      </c>
      <c r="Q28" s="25">
        <f t="shared" si="4"/>
        <v>2</v>
      </c>
      <c r="R28" s="25">
        <f t="shared" si="4"/>
        <v>2</v>
      </c>
      <c r="S28" s="32">
        <f t="shared" si="4"/>
        <v>109</v>
      </c>
      <c r="T28" s="33"/>
      <c r="U28" s="33"/>
      <c r="V28" s="44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</row>
    <row r="29" spans="1:248" ht="14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35"/>
      <c r="T29" s="27"/>
      <c r="U29" s="27"/>
      <c r="V29" s="4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</row>
    <row r="30" spans="1:248" ht="14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35"/>
      <c r="T30" s="27"/>
      <c r="U30" s="27"/>
      <c r="V30" s="4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</row>
    <row r="31" spans="1:248" ht="14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35"/>
      <c r="T31" s="27"/>
      <c r="U31" s="27"/>
      <c r="V31" s="4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</row>
    <row r="32" spans="1:248" ht="14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35"/>
      <c r="T32" s="27"/>
      <c r="U32" s="27"/>
      <c r="V32" s="4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</row>
    <row r="33" spans="1:248" ht="14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35"/>
      <c r="T33" s="27"/>
      <c r="U33" s="27"/>
      <c r="V33" s="4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</row>
    <row r="34" spans="1:248" ht="14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35"/>
      <c r="T34" s="27"/>
      <c r="U34" s="27"/>
      <c r="V34" s="4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</row>
    <row r="35" spans="1:248" ht="14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35"/>
      <c r="T35" s="27"/>
      <c r="U35" s="27"/>
      <c r="V35" s="4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</row>
    <row r="36" spans="1:248" ht="14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35"/>
      <c r="T36" s="27"/>
      <c r="U36" s="27"/>
      <c r="V36" s="4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</row>
    <row r="37" spans="1:248" ht="14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5"/>
      <c r="T37" s="27"/>
      <c r="U37" s="27"/>
      <c r="V37" s="4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</row>
    <row r="38" spans="1:248" ht="14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5"/>
      <c r="T38" s="27"/>
      <c r="U38" s="27"/>
      <c r="V38" s="4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</row>
    <row r="39" spans="1:248" ht="14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35"/>
      <c r="T39" s="27"/>
      <c r="U39" s="27"/>
      <c r="V39" s="4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</row>
    <row r="40" spans="1:248" ht="14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35"/>
      <c r="T40" s="27"/>
      <c r="U40" s="27"/>
      <c r="V40" s="4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</row>
    <row r="41" spans="1:248" ht="14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35"/>
      <c r="T41" s="27"/>
      <c r="U41" s="27"/>
      <c r="V41" s="4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</row>
    <row r="42" spans="1:248" ht="14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35"/>
      <c r="T42" s="27"/>
      <c r="U42" s="27"/>
      <c r="V42" s="4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</row>
    <row r="43" spans="1:248" ht="14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35"/>
      <c r="T43" s="27"/>
      <c r="U43" s="27"/>
      <c r="V43" s="4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</row>
    <row r="44" spans="1:248" ht="14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35"/>
      <c r="T44" s="27"/>
      <c r="U44" s="27"/>
      <c r="V44" s="4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</row>
    <row r="45" spans="1:248" ht="14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5"/>
      <c r="T45" s="27"/>
      <c r="U45" s="27"/>
      <c r="V45" s="4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</row>
    <row r="46" spans="1:248" ht="14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35"/>
      <c r="T46" s="27"/>
      <c r="U46" s="27"/>
      <c r="V46" s="4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</row>
    <row r="47" spans="1:248" ht="14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35"/>
      <c r="T47" s="27"/>
      <c r="U47" s="27"/>
      <c r="V47" s="4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</row>
    <row r="48" spans="1:248" ht="14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35"/>
      <c r="T48" s="27"/>
      <c r="U48" s="27"/>
      <c r="V48" s="4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</row>
    <row r="49" spans="1:248" ht="14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35"/>
      <c r="T49" s="27"/>
      <c r="U49" s="27"/>
      <c r="V49" s="4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</row>
    <row r="50" spans="1:248" ht="14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35"/>
      <c r="T50" s="27"/>
      <c r="U50" s="27"/>
      <c r="V50" s="4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</row>
    <row r="51" spans="1:248" ht="14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35"/>
      <c r="T51" s="27"/>
      <c r="U51" s="27"/>
      <c r="V51" s="4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</row>
    <row r="52" spans="1:248" ht="14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35"/>
      <c r="T52" s="27"/>
      <c r="U52" s="27"/>
      <c r="V52" s="4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</row>
    <row r="53" spans="1:248" ht="14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35"/>
      <c r="T53" s="27"/>
      <c r="U53" s="27"/>
      <c r="V53" s="4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</row>
    <row r="54" spans="1:248" ht="14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35"/>
      <c r="T54" s="27"/>
      <c r="U54" s="27"/>
      <c r="V54" s="4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</row>
    <row r="55" spans="1:248" ht="14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35"/>
      <c r="T55" s="27"/>
      <c r="U55" s="27"/>
      <c r="V55" s="4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</row>
    <row r="56" spans="1:248" ht="14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35"/>
      <c r="T56" s="27"/>
      <c r="U56" s="27"/>
      <c r="V56" s="4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</row>
    <row r="57" spans="1:248" ht="14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35"/>
      <c r="T57" s="27"/>
      <c r="U57" s="27"/>
      <c r="V57" s="4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</row>
    <row r="58" spans="1:248" ht="14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35"/>
      <c r="T58" s="27"/>
      <c r="U58" s="27"/>
      <c r="V58" s="4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</row>
    <row r="59" spans="1:248" ht="14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35"/>
      <c r="T59" s="27"/>
      <c r="U59" s="27"/>
      <c r="V59" s="4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</row>
    <row r="60" spans="1:248" ht="14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35"/>
      <c r="T60" s="27"/>
      <c r="U60" s="27"/>
      <c r="V60" s="4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</row>
    <row r="61" spans="1:248" ht="14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35"/>
      <c r="T61" s="27"/>
      <c r="U61" s="27"/>
      <c r="V61" s="4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</row>
    <row r="62" spans="1:248" ht="14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35"/>
      <c r="T62" s="27"/>
      <c r="U62" s="27"/>
      <c r="V62" s="4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</row>
    <row r="63" spans="1:248" ht="14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35"/>
      <c r="T63" s="27"/>
      <c r="U63" s="27"/>
      <c r="V63" s="4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</row>
    <row r="64" spans="1:248" ht="14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35"/>
      <c r="T64" s="27"/>
      <c r="U64" s="27"/>
      <c r="V64" s="4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</row>
    <row r="65" spans="1:248" ht="14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35"/>
      <c r="T65" s="27"/>
      <c r="U65" s="27"/>
      <c r="V65" s="4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</row>
    <row r="66" spans="1:248" ht="14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35"/>
      <c r="T66" s="27"/>
      <c r="U66" s="27"/>
      <c r="V66" s="4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</row>
    <row r="67" spans="1:248" ht="14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35"/>
      <c r="T67" s="27"/>
      <c r="U67" s="27"/>
      <c r="V67" s="4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</row>
    <row r="68" spans="1:248" ht="14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35"/>
      <c r="T68" s="27"/>
      <c r="U68" s="27"/>
      <c r="V68" s="4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</row>
    <row r="69" spans="1:248" ht="14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35"/>
      <c r="T69" s="27"/>
      <c r="U69" s="27"/>
      <c r="V69" s="4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</row>
    <row r="70" spans="1:248" ht="14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35"/>
      <c r="T70" s="27"/>
      <c r="U70" s="27"/>
      <c r="V70" s="4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</row>
    <row r="71" spans="1:248" ht="14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35"/>
      <c r="T71" s="27"/>
      <c r="U71" s="27"/>
      <c r="V71" s="4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</row>
    <row r="72" spans="1:248" ht="14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35"/>
      <c r="T72" s="27"/>
      <c r="U72" s="27"/>
      <c r="V72" s="4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</row>
    <row r="73" spans="1:248" ht="14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35"/>
      <c r="T73" s="27"/>
      <c r="U73" s="27"/>
      <c r="V73" s="4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</row>
    <row r="74" spans="1:248" ht="14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35"/>
      <c r="T74" s="27"/>
      <c r="U74" s="27"/>
      <c r="V74" s="4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</row>
    <row r="75" spans="1:248" ht="14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35"/>
      <c r="T75" s="27"/>
      <c r="U75" s="27"/>
      <c r="V75" s="4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</row>
    <row r="76" spans="1:248" ht="14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35"/>
      <c r="T76" s="27"/>
      <c r="U76" s="27"/>
      <c r="V76" s="4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</row>
    <row r="77" spans="1:248" ht="14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35"/>
      <c r="T77" s="27"/>
      <c r="U77" s="27"/>
      <c r="V77" s="4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</row>
    <row r="78" spans="1:248" ht="14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35"/>
      <c r="T78" s="27"/>
      <c r="U78" s="27"/>
      <c r="V78" s="4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</row>
    <row r="79" spans="1:248" ht="14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35"/>
      <c r="T79" s="27"/>
      <c r="U79" s="27"/>
      <c r="V79" s="4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</row>
    <row r="80" spans="1:248" ht="14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35"/>
      <c r="T80" s="27"/>
      <c r="U80" s="27"/>
      <c r="V80" s="4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</row>
    <row r="81" spans="1:248" ht="14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35"/>
      <c r="T81" s="27"/>
      <c r="U81" s="27"/>
      <c r="V81" s="4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</row>
    <row r="82" spans="1:248" ht="14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35"/>
      <c r="T82" s="27"/>
      <c r="U82" s="27"/>
      <c r="V82" s="4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</row>
    <row r="83" spans="1:248" ht="14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35"/>
      <c r="T83" s="27"/>
      <c r="U83" s="27"/>
      <c r="V83" s="4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</row>
    <row r="84" spans="1:248" ht="14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35"/>
      <c r="T84" s="27"/>
      <c r="U84" s="27"/>
      <c r="V84" s="4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</row>
    <row r="85" spans="1:248" ht="14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35"/>
      <c r="T85" s="27"/>
      <c r="U85" s="27"/>
      <c r="V85" s="4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</row>
    <row r="86" spans="1:248" ht="14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35"/>
      <c r="T86" s="27"/>
      <c r="U86" s="27"/>
      <c r="V86" s="4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</row>
    <row r="87" spans="1:248" ht="14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35"/>
      <c r="T87" s="27"/>
      <c r="U87" s="27"/>
      <c r="V87" s="4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</row>
    <row r="88" spans="1:248" ht="14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35"/>
      <c r="T88" s="27"/>
      <c r="U88" s="27"/>
      <c r="V88" s="4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</row>
    <row r="89" spans="1:248" ht="14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35"/>
      <c r="T89" s="27"/>
      <c r="U89" s="27"/>
      <c r="V89" s="4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</row>
    <row r="90" spans="1:248" ht="14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35"/>
      <c r="T90" s="27"/>
      <c r="U90" s="27"/>
      <c r="V90" s="4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</row>
    <row r="91" spans="1:248" ht="14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35"/>
      <c r="T91" s="27"/>
      <c r="U91" s="27"/>
      <c r="V91" s="4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</row>
    <row r="92" spans="1:248" ht="14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35"/>
      <c r="T92" s="27"/>
      <c r="U92" s="27"/>
      <c r="V92" s="4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</row>
    <row r="93" spans="1:248" ht="14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35"/>
      <c r="T93" s="27"/>
      <c r="U93" s="27"/>
      <c r="V93" s="4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</row>
    <row r="94" spans="1:248" ht="14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35"/>
      <c r="T94" s="27"/>
      <c r="U94" s="27"/>
      <c r="V94" s="4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</row>
    <row r="95" spans="1:248" ht="14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35"/>
      <c r="T95" s="27"/>
      <c r="U95" s="27"/>
      <c r="V95" s="4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</row>
    <row r="96" spans="1:248" ht="14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35"/>
      <c r="T96" s="27"/>
      <c r="U96" s="27"/>
      <c r="V96" s="4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</row>
    <row r="97" spans="1:248" ht="14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35"/>
      <c r="T97" s="27"/>
      <c r="U97" s="27"/>
      <c r="V97" s="4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</row>
    <row r="98" spans="1:248" ht="14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35"/>
      <c r="T98" s="27"/>
      <c r="U98" s="27"/>
      <c r="V98" s="4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</row>
    <row r="99" spans="1:248" ht="14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35"/>
      <c r="T99" s="27"/>
      <c r="U99" s="27"/>
      <c r="V99" s="4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</row>
    <row r="100" spans="1:248" ht="14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35"/>
      <c r="T100" s="27"/>
      <c r="U100" s="27"/>
      <c r="V100" s="4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</row>
    <row r="101" spans="1:248" ht="14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35"/>
      <c r="T101" s="27"/>
      <c r="U101" s="27"/>
      <c r="V101" s="4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</row>
    <row r="102" spans="1:248" ht="14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35"/>
      <c r="T102" s="27"/>
      <c r="U102" s="27"/>
      <c r="V102" s="4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</row>
    <row r="103" spans="1:248" ht="14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35"/>
      <c r="T103" s="27"/>
      <c r="U103" s="27"/>
      <c r="V103" s="4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</row>
    <row r="104" spans="1:248" ht="14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35"/>
      <c r="T104" s="27"/>
      <c r="U104" s="27"/>
      <c r="V104" s="4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</row>
    <row r="105" spans="1:248" ht="14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35"/>
      <c r="T105" s="27"/>
      <c r="U105" s="27"/>
      <c r="V105" s="4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</row>
    <row r="106" spans="1:248" ht="14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35"/>
      <c r="T106" s="27"/>
      <c r="U106" s="27"/>
      <c r="V106" s="4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</row>
    <row r="107" spans="1:248" ht="14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35"/>
      <c r="T107" s="27"/>
      <c r="U107" s="27"/>
      <c r="V107" s="4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</row>
    <row r="108" spans="1:248" ht="14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35"/>
      <c r="T108" s="27"/>
      <c r="U108" s="27"/>
      <c r="V108" s="4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</row>
    <row r="109" spans="1:248" ht="14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35"/>
      <c r="T109" s="27"/>
      <c r="U109" s="27"/>
      <c r="V109" s="4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</row>
    <row r="110" spans="1:248" ht="14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35"/>
      <c r="T110" s="27"/>
      <c r="U110" s="27"/>
      <c r="V110" s="4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</row>
    <row r="111" spans="1:248" ht="14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35"/>
      <c r="T111" s="27"/>
      <c r="U111" s="27"/>
      <c r="V111" s="4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</row>
    <row r="112" spans="1:248" ht="14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35"/>
      <c r="T112" s="27"/>
      <c r="U112" s="27"/>
      <c r="V112" s="4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</row>
    <row r="113" spans="1:248" ht="14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35"/>
      <c r="T113" s="27"/>
      <c r="U113" s="27"/>
      <c r="V113" s="4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</row>
    <row r="114" spans="1:248" ht="14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35"/>
      <c r="T114" s="27"/>
      <c r="U114" s="27"/>
      <c r="V114" s="4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</row>
    <row r="115" spans="1:248" ht="14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35"/>
      <c r="T115" s="27"/>
      <c r="U115" s="27"/>
      <c r="V115" s="4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</row>
    <row r="116" spans="1:248" ht="14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35"/>
      <c r="T116" s="27"/>
      <c r="U116" s="27"/>
      <c r="V116" s="4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</row>
    <row r="117" spans="1:248" ht="14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35"/>
      <c r="T117" s="27"/>
      <c r="U117" s="27"/>
      <c r="V117" s="4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</row>
    <row r="118" spans="1:248" ht="14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35"/>
      <c r="T118" s="27"/>
      <c r="U118" s="27"/>
      <c r="V118" s="4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</row>
    <row r="119" spans="1:248" ht="14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35"/>
      <c r="T119" s="27"/>
      <c r="U119" s="27"/>
      <c r="V119" s="4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</row>
    <row r="120" spans="1:248" ht="14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35"/>
      <c r="T120" s="27"/>
      <c r="U120" s="27"/>
      <c r="V120" s="4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</row>
    <row r="121" spans="1:248" ht="14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35"/>
      <c r="T121" s="27"/>
      <c r="U121" s="27"/>
      <c r="V121" s="4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</row>
    <row r="122" spans="1:248" ht="14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35"/>
      <c r="T122" s="27"/>
      <c r="U122" s="27"/>
      <c r="V122" s="4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</row>
    <row r="123" spans="1:248" ht="14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35"/>
      <c r="T123" s="27"/>
      <c r="U123" s="27"/>
      <c r="V123" s="4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</row>
    <row r="124" spans="1:248" ht="14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35"/>
      <c r="T124" s="27"/>
      <c r="U124" s="27"/>
      <c r="V124" s="4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</row>
    <row r="125" spans="1:248" ht="14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35"/>
      <c r="T125" s="27"/>
      <c r="U125" s="27"/>
      <c r="V125" s="4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</row>
    <row r="126" spans="1:248" ht="14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35"/>
      <c r="T126" s="27"/>
      <c r="U126" s="27"/>
      <c r="V126" s="4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</row>
    <row r="127" spans="1:248" ht="14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35"/>
      <c r="T127" s="27"/>
      <c r="U127" s="27"/>
      <c r="V127" s="4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</row>
    <row r="128" spans="1:248" ht="14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35"/>
      <c r="T128" s="27"/>
      <c r="U128" s="27"/>
      <c r="V128" s="4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</row>
    <row r="129" spans="1:248" ht="14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35"/>
      <c r="T129" s="27"/>
      <c r="U129" s="27"/>
      <c r="V129" s="4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</row>
    <row r="130" spans="1:248" ht="14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35"/>
      <c r="T130" s="27"/>
      <c r="U130" s="27"/>
      <c r="V130" s="4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</row>
    <row r="131" spans="1:248" ht="14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35"/>
      <c r="T131" s="27"/>
      <c r="U131" s="27"/>
      <c r="V131" s="4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</row>
    <row r="132" spans="1:248" ht="14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35"/>
      <c r="T132" s="27"/>
      <c r="U132" s="27"/>
      <c r="V132" s="4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</row>
    <row r="133" spans="1:248" ht="14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35"/>
      <c r="T133" s="27"/>
      <c r="U133" s="27"/>
      <c r="V133" s="4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</row>
    <row r="134" spans="1:248" ht="14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35"/>
      <c r="T134" s="27"/>
      <c r="U134" s="27"/>
      <c r="V134" s="4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</row>
    <row r="135" spans="1:248" ht="14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35"/>
      <c r="T135" s="27"/>
      <c r="U135" s="27"/>
      <c r="V135" s="4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</row>
    <row r="136" spans="1:248" ht="14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35"/>
      <c r="T136" s="27"/>
      <c r="U136" s="27"/>
      <c r="V136" s="4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</row>
    <row r="137" spans="1:248" ht="14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35"/>
      <c r="T137" s="27"/>
      <c r="U137" s="27"/>
      <c r="V137" s="4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</row>
    <row r="138" spans="1:248" ht="14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35"/>
      <c r="T138" s="27"/>
      <c r="U138" s="27"/>
      <c r="V138" s="4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</row>
    <row r="139" spans="1:248" ht="14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35"/>
      <c r="T139" s="27"/>
      <c r="U139" s="27"/>
      <c r="V139" s="4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</row>
    <row r="140" spans="1:248" ht="14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35"/>
      <c r="T140" s="27"/>
      <c r="U140" s="27"/>
      <c r="V140" s="4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</row>
    <row r="141" spans="1:248" ht="14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35"/>
      <c r="T141" s="27"/>
      <c r="U141" s="27"/>
      <c r="V141" s="4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</row>
    <row r="142" spans="1:248" ht="14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35"/>
      <c r="T142" s="27"/>
      <c r="U142" s="27"/>
      <c r="V142" s="4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</row>
    <row r="143" spans="1:248" ht="14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35"/>
      <c r="T143" s="27"/>
      <c r="U143" s="27"/>
      <c r="V143" s="4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</row>
    <row r="144" spans="1:248" ht="14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35"/>
      <c r="T144" s="27"/>
      <c r="U144" s="27"/>
      <c r="V144" s="4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</row>
    <row r="145" spans="1:248" ht="14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35"/>
      <c r="T145" s="27"/>
      <c r="U145" s="27"/>
      <c r="V145" s="4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</row>
    <row r="146" spans="1:248" ht="14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35"/>
      <c r="T146" s="27"/>
      <c r="U146" s="27"/>
      <c r="V146" s="4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</row>
    <row r="147" spans="1:248" ht="14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35"/>
      <c r="T147" s="27"/>
      <c r="U147" s="27"/>
      <c r="V147" s="4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</row>
    <row r="148" spans="1:248" ht="14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35"/>
      <c r="T148" s="27"/>
      <c r="U148" s="27"/>
      <c r="V148" s="4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</row>
    <row r="149" spans="1:248" ht="14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35"/>
      <c r="T149" s="27"/>
      <c r="U149" s="27"/>
      <c r="V149" s="4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</row>
    <row r="150" spans="1:248" ht="14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35"/>
      <c r="T150" s="27"/>
      <c r="U150" s="27"/>
      <c r="V150" s="4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</row>
    <row r="151" spans="1:248" ht="14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35"/>
      <c r="T151" s="27"/>
      <c r="U151" s="27"/>
      <c r="V151" s="4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</row>
    <row r="152" spans="1:248" ht="14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35"/>
      <c r="T152" s="27"/>
      <c r="U152" s="27"/>
      <c r="V152" s="4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</row>
    <row r="153" spans="1:248" ht="14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35"/>
      <c r="T153" s="27"/>
      <c r="U153" s="27"/>
      <c r="V153" s="4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</row>
    <row r="154" spans="1:248" ht="14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35"/>
      <c r="T154" s="27"/>
      <c r="U154" s="27"/>
      <c r="V154" s="4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</row>
    <row r="155" spans="1:248" ht="14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35"/>
      <c r="T155" s="27"/>
      <c r="U155" s="27"/>
      <c r="V155" s="4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</row>
    <row r="156" spans="1:248" ht="14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35"/>
      <c r="T156" s="27"/>
      <c r="U156" s="27"/>
      <c r="V156" s="4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</row>
    <row r="157" spans="1:248" ht="14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35"/>
      <c r="T157" s="27"/>
      <c r="U157" s="27"/>
      <c r="V157" s="4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</row>
    <row r="158" spans="1:248" ht="14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35"/>
      <c r="T158" s="27"/>
      <c r="U158" s="27"/>
      <c r="V158" s="4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</row>
    <row r="159" spans="1:248" ht="14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35"/>
      <c r="T159" s="27"/>
      <c r="U159" s="27"/>
      <c r="V159" s="4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</row>
    <row r="160" spans="1:248" ht="14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35"/>
      <c r="T160" s="27"/>
      <c r="U160" s="27"/>
      <c r="V160" s="4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</row>
    <row r="161" spans="1:248" ht="14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35"/>
      <c r="T161" s="27"/>
      <c r="U161" s="27"/>
      <c r="V161" s="4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</row>
    <row r="162" spans="1:248" ht="14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35"/>
      <c r="T162" s="27"/>
      <c r="U162" s="27"/>
      <c r="V162" s="4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</row>
    <row r="163" spans="1:248" ht="14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35"/>
      <c r="T163" s="27"/>
      <c r="U163" s="27"/>
      <c r="V163" s="4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</row>
    <row r="164" spans="1:248" ht="14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35"/>
      <c r="T164" s="27"/>
      <c r="U164" s="27"/>
      <c r="V164" s="4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</row>
    <row r="165" spans="1:248" ht="14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35"/>
      <c r="T165" s="27"/>
      <c r="U165" s="27"/>
      <c r="V165" s="4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</row>
    <row r="166" spans="1:248" ht="14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35"/>
      <c r="T166" s="27"/>
      <c r="U166" s="27"/>
      <c r="V166" s="4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</row>
    <row r="167" spans="1:248" ht="14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35"/>
      <c r="T167" s="27"/>
      <c r="U167" s="27"/>
      <c r="V167" s="4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</row>
    <row r="168" spans="1:248" ht="14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35"/>
      <c r="T168" s="27"/>
      <c r="U168" s="27"/>
      <c r="V168" s="4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</row>
    <row r="169" spans="1:248" ht="14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35"/>
      <c r="T169" s="27"/>
      <c r="U169" s="27"/>
      <c r="V169" s="4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</row>
    <row r="170" spans="1:248" ht="14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35"/>
      <c r="T170" s="27"/>
      <c r="U170" s="27"/>
      <c r="V170" s="4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</row>
    <row r="171" spans="1:248" ht="14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35"/>
      <c r="T171" s="27"/>
      <c r="U171" s="27"/>
      <c r="V171" s="4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</row>
    <row r="172" spans="1:248" ht="14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35"/>
      <c r="T172" s="27"/>
      <c r="U172" s="27"/>
      <c r="V172" s="4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</row>
    <row r="173" spans="1:248" ht="14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35"/>
      <c r="T173" s="27"/>
      <c r="U173" s="27"/>
      <c r="V173" s="4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</row>
    <row r="174" spans="1:248" ht="14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35"/>
      <c r="T174" s="27"/>
      <c r="U174" s="27"/>
      <c r="V174" s="4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</row>
    <row r="175" spans="1:248" ht="14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35"/>
      <c r="T175" s="27"/>
      <c r="U175" s="27"/>
      <c r="V175" s="4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</row>
    <row r="176" spans="1:248" ht="14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35"/>
      <c r="T176" s="27"/>
      <c r="U176" s="27"/>
      <c r="V176" s="4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</row>
    <row r="177" spans="1:248" ht="14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35"/>
      <c r="T177" s="27"/>
      <c r="U177" s="27"/>
      <c r="V177" s="4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</row>
    <row r="178" spans="1:248" ht="14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35"/>
      <c r="T178" s="27"/>
      <c r="U178" s="27"/>
      <c r="V178" s="4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</row>
    <row r="179" spans="1:248" ht="14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35"/>
      <c r="T179" s="27"/>
      <c r="U179" s="27"/>
      <c r="V179" s="4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</row>
    <row r="180" spans="1:248" ht="14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35"/>
      <c r="T180" s="27"/>
      <c r="U180" s="27"/>
      <c r="V180" s="4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</row>
    <row r="181" spans="1:248" ht="14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35"/>
      <c r="T181" s="27"/>
      <c r="U181" s="27"/>
      <c r="V181" s="4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</row>
    <row r="182" spans="1:248" ht="14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35"/>
      <c r="T182" s="27"/>
      <c r="U182" s="27"/>
      <c r="V182" s="4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</row>
    <row r="183" spans="1:248" ht="14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35"/>
      <c r="T183" s="27"/>
      <c r="U183" s="27"/>
      <c r="V183" s="4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</row>
    <row r="184" spans="1:248" ht="14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35"/>
      <c r="T184" s="27"/>
      <c r="U184" s="27"/>
      <c r="V184" s="4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</row>
    <row r="185" spans="1:248" ht="14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35"/>
      <c r="T185" s="27"/>
      <c r="U185" s="27"/>
      <c r="V185" s="4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</row>
  </sheetData>
  <sheetProtection/>
  <mergeCells count="5">
    <mergeCell ref="A2:V2"/>
    <mergeCell ref="R3:S3"/>
    <mergeCell ref="A18:B18"/>
    <mergeCell ref="A27:B27"/>
    <mergeCell ref="A28:B28"/>
  </mergeCells>
  <hyperlinks>
    <hyperlink ref="U5" r:id="rId1" tooltip="mailto:273108460@qq.com" display="273108460@qq.com"/>
    <hyperlink ref="U6" r:id="rId2" tooltip="mailto:jfls2009@163.com" display="jfls2009@163.com"/>
    <hyperlink ref="U9" r:id="rId3" tooltip="mailto:2542363222@qq.com" display="2542363222@qq.com"/>
    <hyperlink ref="U10" r:id="rId4" tooltip="mailto:544430092@qq.com" display="544430092@qq.com"/>
    <hyperlink ref="U11" r:id="rId5" tooltip="mailto:13823011403@139.com" display="13823011403@139.com"/>
    <hyperlink ref="U14" r:id="rId6" tooltip="mailto:121390038@qq.com" display="121390038@qq.com"/>
    <hyperlink ref="U16" r:id="rId7" tooltip="mailto:zhnszx@163.com" display="zhnszx@163.com"/>
    <hyperlink ref="U19" r:id="rId8" tooltip="mailto:164225666@qq.com" display="164225666@qq.com"/>
    <hyperlink ref="U20" r:id="rId9" tooltip="mailto:465471321@qq.com" display="465471321@qq.com"/>
    <hyperlink ref="U21" r:id="rId10" tooltip="mailto:121760238@qq.com" display="121760238@qq.com"/>
    <hyperlink ref="U23" r:id="rId11" tooltip="mailto:524522147@qq.com" display="524522147@qq.com"/>
    <hyperlink ref="U25" r:id="rId12" tooltip="mailto:zhnszx@163.com" display="zhnszx@163.com"/>
    <hyperlink ref="U7" r:id="rId13" tooltip="mailto:81565256@qq.com" display="81565256@qq.com"/>
    <hyperlink ref="U12" r:id="rId14" tooltip="mailto:hkxcxx202208@163.com" display="hkxcxx202208@163.com"/>
    <hyperlink ref="U8" r:id="rId15" tooltip="mailto:617122509@qq.com" display="617122509@qq.com"/>
    <hyperlink ref="U22" r:id="rId16" tooltip="mailto:24991550@qq.com" display="24991550@qq.com"/>
    <hyperlink ref="U15" r:id="rId17" display="297245909@qq.com"/>
    <hyperlink ref="U24" r:id="rId18" display="1161499079@qq.com"/>
    <hyperlink ref="U17" r:id="rId19" display="649275328@qq.com"/>
    <hyperlink ref="U13" r:id="rId20" tooltip="mailto:8473430@qq.com" display="8473430@qq.com"/>
  </hyperlinks>
  <printOptions/>
  <pageMargins left="0.3145833333333333" right="0.3145833333333333" top="0.19652777777777777" bottom="0.11805555555555555" header="0.19652777777777777" footer="0.11805555555555555"/>
  <pageSetup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G13" sqref="G13"/>
    </sheetView>
  </sheetViews>
  <sheetFormatPr defaultColWidth="9.00390625" defaultRowHeight="15"/>
  <cols>
    <col min="1" max="1" width="9.00390625" style="1" customWidth="1"/>
    <col min="2" max="2" width="9.00390625" style="2" customWidth="1"/>
    <col min="3" max="4" width="33.8515625" style="0" customWidth="1"/>
  </cols>
  <sheetData>
    <row r="1" spans="1:4" ht="30" customHeight="1">
      <c r="A1" s="3" t="s">
        <v>89</v>
      </c>
      <c r="B1" s="4"/>
      <c r="C1" s="4"/>
      <c r="D1" s="4"/>
    </row>
    <row r="2" spans="1:4" s="1" customFormat="1" ht="14.25">
      <c r="A2" s="5" t="s">
        <v>3</v>
      </c>
      <c r="B2" s="5" t="s">
        <v>90</v>
      </c>
      <c r="C2" s="5" t="s">
        <v>91</v>
      </c>
      <c r="D2" s="5" t="s">
        <v>92</v>
      </c>
    </row>
    <row r="3" spans="1:4" ht="25.5">
      <c r="A3" s="6">
        <v>1</v>
      </c>
      <c r="B3" s="7" t="s">
        <v>6</v>
      </c>
      <c r="C3" s="8" t="s">
        <v>93</v>
      </c>
      <c r="D3" s="9" t="s">
        <v>94</v>
      </c>
    </row>
    <row r="4" spans="1:4" ht="14.25">
      <c r="A4" s="6">
        <v>2</v>
      </c>
      <c r="B4" s="7" t="s">
        <v>7</v>
      </c>
      <c r="C4" s="8" t="s">
        <v>95</v>
      </c>
      <c r="D4" s="9" t="s">
        <v>96</v>
      </c>
    </row>
    <row r="5" spans="1:4" ht="14.25">
      <c r="A5" s="6">
        <v>3</v>
      </c>
      <c r="B5" s="7" t="s">
        <v>8</v>
      </c>
      <c r="C5" s="8" t="s">
        <v>97</v>
      </c>
      <c r="D5" s="9" t="s">
        <v>98</v>
      </c>
    </row>
    <row r="6" spans="1:4" ht="14.25">
      <c r="A6" s="6">
        <v>4</v>
      </c>
      <c r="B6" s="7" t="s">
        <v>9</v>
      </c>
      <c r="C6" s="8" t="s">
        <v>99</v>
      </c>
      <c r="D6" s="9" t="s">
        <v>100</v>
      </c>
    </row>
    <row r="7" spans="1:4" ht="14.25">
      <c r="A7" s="6">
        <v>5</v>
      </c>
      <c r="B7" s="7" t="s">
        <v>10</v>
      </c>
      <c r="C7" s="9" t="s">
        <v>101</v>
      </c>
      <c r="D7" s="8" t="s">
        <v>102</v>
      </c>
    </row>
    <row r="8" spans="1:4" ht="14.25">
      <c r="A8" s="6">
        <v>6</v>
      </c>
      <c r="B8" s="7" t="s">
        <v>11</v>
      </c>
      <c r="C8" s="10" t="s">
        <v>103</v>
      </c>
      <c r="D8" s="10" t="s">
        <v>104</v>
      </c>
    </row>
    <row r="9" spans="1:4" ht="14.25">
      <c r="A9" s="6">
        <v>7</v>
      </c>
      <c r="B9" s="7" t="s">
        <v>12</v>
      </c>
      <c r="C9" s="8" t="s">
        <v>105</v>
      </c>
      <c r="D9" s="8" t="s">
        <v>106</v>
      </c>
    </row>
    <row r="10" spans="1:4" ht="14.25">
      <c r="A10" s="6">
        <v>8</v>
      </c>
      <c r="B10" s="7" t="s">
        <v>13</v>
      </c>
      <c r="C10" s="8" t="s">
        <v>107</v>
      </c>
      <c r="D10" s="11" t="s">
        <v>108</v>
      </c>
    </row>
    <row r="11" spans="1:4" ht="14.25">
      <c r="A11" s="6">
        <v>9</v>
      </c>
      <c r="B11" s="7" t="s">
        <v>14</v>
      </c>
      <c r="C11" s="8" t="s">
        <v>109</v>
      </c>
      <c r="D11" s="9" t="s">
        <v>110</v>
      </c>
    </row>
    <row r="12" spans="1:4" ht="14.25">
      <c r="A12" s="6">
        <v>10</v>
      </c>
      <c r="B12" s="7" t="s">
        <v>15</v>
      </c>
      <c r="C12" s="8" t="s">
        <v>111</v>
      </c>
      <c r="D12" s="9" t="s">
        <v>112</v>
      </c>
    </row>
    <row r="13" spans="1:4" ht="14.25">
      <c r="A13" s="6">
        <v>11</v>
      </c>
      <c r="B13" s="7" t="s">
        <v>16</v>
      </c>
      <c r="C13" s="9" t="s">
        <v>113</v>
      </c>
      <c r="D13" s="8" t="s">
        <v>114</v>
      </c>
    </row>
    <row r="14" spans="1:4" ht="25.5">
      <c r="A14" s="6">
        <v>12</v>
      </c>
      <c r="B14" s="7" t="s">
        <v>115</v>
      </c>
      <c r="C14" s="8" t="s">
        <v>116</v>
      </c>
      <c r="D14" s="9" t="s">
        <v>117</v>
      </c>
    </row>
    <row r="15" spans="1:4" ht="38.25">
      <c r="A15" s="6">
        <v>13</v>
      </c>
      <c r="B15" s="7" t="s">
        <v>18</v>
      </c>
      <c r="C15" s="8" t="s">
        <v>118</v>
      </c>
      <c r="D15" s="9" t="s">
        <v>119</v>
      </c>
    </row>
    <row r="16" spans="1:4" ht="25.5">
      <c r="A16" s="6">
        <v>14</v>
      </c>
      <c r="B16" s="7" t="s">
        <v>19</v>
      </c>
      <c r="C16" s="8" t="s">
        <v>120</v>
      </c>
      <c r="D16" s="9" t="s">
        <v>121</v>
      </c>
    </row>
    <row r="17" spans="1:4" ht="38.25">
      <c r="A17" s="6">
        <v>15</v>
      </c>
      <c r="B17" s="7" t="s">
        <v>122</v>
      </c>
      <c r="C17" s="8" t="s">
        <v>123</v>
      </c>
      <c r="D17" s="9" t="s">
        <v>124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zhjw</dc:creator>
  <cp:keywords/>
  <dc:description/>
  <cp:lastModifiedBy>zhjw</cp:lastModifiedBy>
  <dcterms:created xsi:type="dcterms:W3CDTF">2022-08-26T12:12:52Z</dcterms:created>
  <dcterms:modified xsi:type="dcterms:W3CDTF">2022-08-25T16:08:57Z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2052-11.8.2.1114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