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汇总表 " sheetId="1" r:id="rId1"/>
  </sheets>
  <definedNames>
    <definedName name="_xlnm.Print_Titles" localSheetId="0">'汇总表 '!$2:$4</definedName>
  </definedNames>
  <calcPr fullCalcOnLoad="1"/>
</workbook>
</file>

<file path=xl/sharedStrings.xml><?xml version="1.0" encoding="utf-8"?>
<sst xmlns="http://schemas.openxmlformats.org/spreadsheetml/2006/main" count="231" uniqueCount="170">
  <si>
    <t>附件1</t>
  </si>
  <si>
    <t>2023年兰州市公开招聘教育部直属师范大学公费师范生需求计划表</t>
  </si>
  <si>
    <t>市州</t>
  </si>
  <si>
    <t>县区</t>
  </si>
  <si>
    <t>需求学校（全称）</t>
  </si>
  <si>
    <t>专        业         分        布</t>
  </si>
  <si>
    <t>小计</t>
  </si>
  <si>
    <t>联系人</t>
  </si>
  <si>
    <t>教育学</t>
  </si>
  <si>
    <t>教育技术学</t>
  </si>
  <si>
    <t>学前教育</t>
  </si>
  <si>
    <t>地理科学</t>
  </si>
  <si>
    <t>英语</t>
  </si>
  <si>
    <t>汉语言文学</t>
  </si>
  <si>
    <t>化学</t>
  </si>
  <si>
    <t>历史学</t>
  </si>
  <si>
    <t>音乐学</t>
  </si>
  <si>
    <t>体育教育</t>
  </si>
  <si>
    <t>美术学</t>
  </si>
  <si>
    <t>数学与应用数学</t>
  </si>
  <si>
    <t>思想政治教育</t>
  </si>
  <si>
    <t>特殊教育</t>
  </si>
  <si>
    <t>心理学</t>
  </si>
  <si>
    <t>应用电子技术教育</t>
  </si>
  <si>
    <t>公共事业管理</t>
  </si>
  <si>
    <t>文秘教育</t>
  </si>
  <si>
    <t>计算机科学与技术</t>
  </si>
  <si>
    <t>舞蹈学</t>
  </si>
  <si>
    <t>生物科学</t>
  </si>
  <si>
    <t>财务会计教育</t>
  </si>
  <si>
    <t>小学教育</t>
  </si>
  <si>
    <t>物理学</t>
  </si>
  <si>
    <t>姓名</t>
  </si>
  <si>
    <t>电话</t>
  </si>
  <si>
    <t>电子邮箱</t>
  </si>
  <si>
    <t>兰州市</t>
  </si>
  <si>
    <t>市属</t>
  </si>
  <si>
    <t>兰州市第二中学</t>
  </si>
  <si>
    <t>焦一汀</t>
  </si>
  <si>
    <t>13369456517
0931-8709266</t>
  </si>
  <si>
    <t>857055100@qq.com</t>
  </si>
  <si>
    <t>兰州市第三中学</t>
  </si>
  <si>
    <t>李兆斌</t>
  </si>
  <si>
    <t>13993132768
0931-8838725</t>
  </si>
  <si>
    <t>345877902@qq.com</t>
  </si>
  <si>
    <t>兰州市第五中学</t>
  </si>
  <si>
    <t>袁伟民</t>
  </si>
  <si>
    <t>13919894846
0931-4635277</t>
  </si>
  <si>
    <t>1521638392@qq.com</t>
  </si>
  <si>
    <t>兰州市第六中学</t>
  </si>
  <si>
    <t>王晓明</t>
  </si>
  <si>
    <t>0931-7556450</t>
  </si>
  <si>
    <t>lzsd6zx@163.com</t>
  </si>
  <si>
    <t>兰州市第七中学</t>
  </si>
  <si>
    <t>陶龙</t>
  </si>
  <si>
    <t>13919175651
0931-8622579</t>
  </si>
  <si>
    <t>584274895@qq.com</t>
  </si>
  <si>
    <t>兰州市十中学</t>
  </si>
  <si>
    <t>袁斌</t>
  </si>
  <si>
    <t>15193188531
0931-8371708</t>
  </si>
  <si>
    <t>1146787191@qq.com</t>
  </si>
  <si>
    <t>兰州市第十一中学</t>
  </si>
  <si>
    <t>李欣</t>
  </si>
  <si>
    <t>18093827722
0931-8417514</t>
  </si>
  <si>
    <t>1342800685@qq.com</t>
  </si>
  <si>
    <t>兰州市第十一中学(新区分校)</t>
  </si>
  <si>
    <t>兰州市第二十中学</t>
  </si>
  <si>
    <t>王毓高</t>
  </si>
  <si>
    <t>18919078926
0931-4548360</t>
  </si>
  <si>
    <t>1368703829@qq.com</t>
  </si>
  <si>
    <t>兰州市第二十七中学</t>
  </si>
  <si>
    <t>王瀚锋</t>
  </si>
  <si>
    <t>13679411504
0931-8153021</t>
  </si>
  <si>
    <t>175091570@qq.com</t>
  </si>
  <si>
    <t>兰州市第三十三中学</t>
  </si>
  <si>
    <t>贾琳琳</t>
  </si>
  <si>
    <t>18194289652
0931-8803803</t>
  </si>
  <si>
    <t>ldfzbgs@163.com</t>
  </si>
  <si>
    <t>兰州市第五十中学</t>
  </si>
  <si>
    <t>康洁</t>
  </si>
  <si>
    <t>1804064428@qq.com</t>
  </si>
  <si>
    <t>兰州市第五十一中学</t>
  </si>
  <si>
    <t>李勇</t>
  </si>
  <si>
    <t>18298368652
0931-8781006</t>
  </si>
  <si>
    <t>597584911@qq.com</t>
  </si>
  <si>
    <t>兰州市第五十五中学</t>
  </si>
  <si>
    <t>朱元德</t>
  </si>
  <si>
    <t>0931-2376389</t>
  </si>
  <si>
    <t>1169716012@qq.com</t>
  </si>
  <si>
    <t>兰州市第五十七中学</t>
  </si>
  <si>
    <t>王天炅</t>
  </si>
  <si>
    <t>874828129@qq.com</t>
  </si>
  <si>
    <t>兰州市第五十八中学</t>
  </si>
  <si>
    <t>杨晓莲</t>
  </si>
  <si>
    <t>1325981905@qq.com</t>
  </si>
  <si>
    <t>兰州市第五十九中学</t>
  </si>
  <si>
    <t>马永福</t>
  </si>
  <si>
    <t>13909407249
0931-7937202</t>
  </si>
  <si>
    <t>1004507979@qq.com</t>
  </si>
  <si>
    <t>兰州市第六十中学</t>
  </si>
  <si>
    <t>陈文龙</t>
  </si>
  <si>
    <t>15378882336
0931-7921828</t>
  </si>
  <si>
    <t>1054151968@qq.com</t>
  </si>
  <si>
    <t>兰州市第六十一中学</t>
  </si>
  <si>
    <t>易凌燕</t>
  </si>
  <si>
    <t>15393110940
0931-7965448</t>
  </si>
  <si>
    <t>gslhyz@163.com</t>
  </si>
  <si>
    <t>兰州市第六十四中学</t>
  </si>
  <si>
    <t>魏玲</t>
  </si>
  <si>
    <t>13359453050
0931-7558019</t>
  </si>
  <si>
    <t>745277457@qq.com</t>
  </si>
  <si>
    <t>兰州市第七十八中学（中国科学院兰州分院中学）</t>
  </si>
  <si>
    <t>吴晋民</t>
  </si>
  <si>
    <t>13519666037
0931-8278735</t>
  </si>
  <si>
    <t>36947419@QQ.COM</t>
  </si>
  <si>
    <t>兰州市第八十一中学</t>
  </si>
  <si>
    <t>周丽云</t>
  </si>
  <si>
    <t>13893260858
0931-5135280</t>
  </si>
  <si>
    <t>37887091@qq.com</t>
  </si>
  <si>
    <t>兰州市外国语高级中学</t>
  </si>
  <si>
    <t>宋小荣</t>
  </si>
  <si>
    <t>18394281688
0931-8510750</t>
  </si>
  <si>
    <t>18394281688@163.com</t>
  </si>
  <si>
    <t>兰州西北中学</t>
  </si>
  <si>
    <t>张洁</t>
  </si>
  <si>
    <t>18009457570                   0931-2612233</t>
  </si>
  <si>
    <t>826213969@qq.com</t>
  </si>
  <si>
    <t>兰州新区舟曲中学</t>
  </si>
  <si>
    <t>孙立新</t>
  </si>
  <si>
    <t>13893198018
0931-8258111</t>
  </si>
  <si>
    <t>408272704@qq.com</t>
  </si>
  <si>
    <t>兰州市西固区合水路小学</t>
  </si>
  <si>
    <t>郭登举</t>
  </si>
  <si>
    <t>13359488376
0931-7514025</t>
  </si>
  <si>
    <t>774252131@qq.com</t>
  </si>
  <si>
    <t>兰州市实验幼儿园</t>
  </si>
  <si>
    <t>王亮</t>
  </si>
  <si>
    <t>17789661879
0931-8278546</t>
  </si>
  <si>
    <t>690438016@qq.com</t>
  </si>
  <si>
    <t>城关区</t>
  </si>
  <si>
    <t>城关区所属学校</t>
  </si>
  <si>
    <t>雷雨亭</t>
  </si>
  <si>
    <t>0931-8439972
18919095795</t>
  </si>
  <si>
    <t>306728738@qq.com</t>
  </si>
  <si>
    <t>七里河区</t>
  </si>
  <si>
    <t>七里河区所属学校</t>
  </si>
  <si>
    <t>巴怀国</t>
  </si>
  <si>
    <t>0931-2653231
18993138197</t>
  </si>
  <si>
    <t>1095920325@qq.com</t>
  </si>
  <si>
    <t>西固区</t>
  </si>
  <si>
    <t>西固区所属学校</t>
  </si>
  <si>
    <t>高玉强</t>
  </si>
  <si>
    <t>0931-7356303
0931-7567050
18293108158</t>
  </si>
  <si>
    <t>664601533@qq.com</t>
  </si>
  <si>
    <t>红古区</t>
  </si>
  <si>
    <t>红古区所属学校</t>
  </si>
  <si>
    <t>张金环</t>
  </si>
  <si>
    <t>0931-6211649
15343622520</t>
  </si>
  <si>
    <t>1214964767@qq.com</t>
  </si>
  <si>
    <t>榆中县</t>
  </si>
  <si>
    <t>榆中县崇文实验学校（高中部）</t>
  </si>
  <si>
    <t>杨进林</t>
  </si>
  <si>
    <t>0931—5229347
13919451575</t>
  </si>
  <si>
    <t>57825434@qq.com</t>
  </si>
  <si>
    <t>皋兰县</t>
  </si>
  <si>
    <t>皋兰县所属学校</t>
  </si>
  <si>
    <t>王小玲</t>
  </si>
  <si>
    <t>0931-5724064
13919290456</t>
  </si>
  <si>
    <t>772572796@qq.com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</si>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</sst>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仿宋"/>
      <family val="3"/>
    </font>
    <font>
      <b/>
      <sz val="14"/>
      <name val="仿宋"/>
      <family val="3"/>
    </font>
    <font>
      <sz val="16"/>
      <name val="黑体"/>
      <family val="3"/>
    </font>
    <font>
      <b/>
      <sz val="26"/>
      <name val="宋体"/>
      <family val="0"/>
    </font>
    <font>
      <b/>
      <sz val="14"/>
      <name val="黑体"/>
      <family val="3"/>
    </font>
    <font>
      <u val="single"/>
      <sz val="14"/>
      <name val="仿宋"/>
      <family val="3"/>
    </font>
    <font>
      <b/>
      <u val="single"/>
      <sz val="1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0" fontId="32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73" applyFont="1" applyFill="1" applyBorder="1" applyAlignment="1">
      <alignment horizontal="center" vertical="center" wrapText="1" shrinkToFi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8" fillId="0" borderId="10" xfId="24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0" xfId="24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24" applyFont="1" applyFill="1" applyBorder="1" applyAlignment="1" applyProtection="1">
      <alignment horizontal="center" vertical="center" wrapText="1" shrinkToFi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5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超链接 2 2 2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超链接 2 2" xfId="53"/>
    <cellStyle name="40% - 强调文字颜色 1" xfId="54"/>
    <cellStyle name="20% - 强调文字颜色 2" xfId="55"/>
    <cellStyle name="超链接 2 3" xfId="56"/>
    <cellStyle name="40% - 强调文字颜色 2" xfId="57"/>
    <cellStyle name="强调文字颜色 3" xfId="58"/>
    <cellStyle name="常规 3 2" xfId="59"/>
    <cellStyle name="强调文字颜色 4" xfId="60"/>
    <cellStyle name="超链接 3 2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常规 2" xfId="72"/>
    <cellStyle name="常规 3" xfId="73"/>
    <cellStyle name="常规 4" xfId="74"/>
    <cellStyle name="常规 5" xfId="75"/>
    <cellStyle name="超链接 2" xfId="76"/>
    <cellStyle name="超链接 3" xfId="77"/>
    <cellStyle name="超链接 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45877902@qq.com" TargetMode="External" /><Relationship Id="rId2" Type="http://schemas.openxmlformats.org/officeDocument/2006/relationships/hyperlink" Target="mailto:lzsd6zx@163.com" TargetMode="External" /><Relationship Id="rId3" Type="http://schemas.openxmlformats.org/officeDocument/2006/relationships/hyperlink" Target="mailto:584274895@qq.com" TargetMode="External" /><Relationship Id="rId4" Type="http://schemas.openxmlformats.org/officeDocument/2006/relationships/hyperlink" Target="mailto:1146787191@qq.com" TargetMode="External" /><Relationship Id="rId5" Type="http://schemas.openxmlformats.org/officeDocument/2006/relationships/hyperlink" Target="mailto:1368703829@qq.com" TargetMode="External" /><Relationship Id="rId6" Type="http://schemas.openxmlformats.org/officeDocument/2006/relationships/hyperlink" Target="mailto:745277457@qq.com" TargetMode="External" /><Relationship Id="rId7" Type="http://schemas.openxmlformats.org/officeDocument/2006/relationships/hyperlink" Target="mailto:826213969@qq.com" TargetMode="External" /><Relationship Id="rId8" Type="http://schemas.openxmlformats.org/officeDocument/2006/relationships/hyperlink" Target="mailto:597584911@qq.com" TargetMode="External" /><Relationship Id="rId9" Type="http://schemas.openxmlformats.org/officeDocument/2006/relationships/hyperlink" Target="mailto:874828129@qq.com" TargetMode="External" /><Relationship Id="rId10" Type="http://schemas.openxmlformats.org/officeDocument/2006/relationships/hyperlink" Target="mailto:175091570@qq.com" TargetMode="External" /><Relationship Id="rId11" Type="http://schemas.openxmlformats.org/officeDocument/2006/relationships/hyperlink" Target="mailto:1342800685@qq.com" TargetMode="External" /><Relationship Id="rId12" Type="http://schemas.openxmlformats.org/officeDocument/2006/relationships/hyperlink" Target="mailto:1342800685@qq.com" TargetMode="External" /><Relationship Id="rId13" Type="http://schemas.openxmlformats.org/officeDocument/2006/relationships/hyperlink" Target="mailto:1521638392@qq.com" TargetMode="External" /><Relationship Id="rId14" Type="http://schemas.openxmlformats.org/officeDocument/2006/relationships/hyperlink" Target="mailto:ldfzbgs@163.com" TargetMode="External" /><Relationship Id="rId15" Type="http://schemas.openxmlformats.org/officeDocument/2006/relationships/hyperlink" Target="mailto:1804064428@qq.com" TargetMode="External" /><Relationship Id="rId16" Type="http://schemas.openxmlformats.org/officeDocument/2006/relationships/hyperlink" Target="mailto:1325981905@qq.com" TargetMode="External" /><Relationship Id="rId17" Type="http://schemas.openxmlformats.org/officeDocument/2006/relationships/hyperlink" Target="mailto:1054151968@qq.com" TargetMode="External" /><Relationship Id="rId18" Type="http://schemas.openxmlformats.org/officeDocument/2006/relationships/hyperlink" Target="mailto:36947419@QQ.COM" TargetMode="External" /><Relationship Id="rId19" Type="http://schemas.openxmlformats.org/officeDocument/2006/relationships/hyperlink" Target="mailto:37887091@qq.com" TargetMode="External" /><Relationship Id="rId20" Type="http://schemas.openxmlformats.org/officeDocument/2006/relationships/hyperlink" Target="mailto:774252131@qq.com" TargetMode="External" /><Relationship Id="rId21" Type="http://schemas.openxmlformats.org/officeDocument/2006/relationships/hyperlink" Target="mailto:690438016@qq.com" TargetMode="External" /><Relationship Id="rId22" Type="http://schemas.openxmlformats.org/officeDocument/2006/relationships/hyperlink" Target="mailto:18394281688@163.com" TargetMode="External" /><Relationship Id="rId23" Type="http://schemas.openxmlformats.org/officeDocument/2006/relationships/hyperlink" Target="mailto:408272704@qq.com" TargetMode="External" /><Relationship Id="rId24" Type="http://schemas.openxmlformats.org/officeDocument/2006/relationships/hyperlink" Target="mailto:306728738@qq.com" TargetMode="External" /><Relationship Id="rId25" Type="http://schemas.openxmlformats.org/officeDocument/2006/relationships/hyperlink" Target="mailto:772572796@qq.com" TargetMode="External" /><Relationship Id="rId26" Type="http://schemas.openxmlformats.org/officeDocument/2006/relationships/hyperlink" Target="mailto:664601533@qq.com" TargetMode="External" /><Relationship Id="rId27" Type="http://schemas.openxmlformats.org/officeDocument/2006/relationships/hyperlink" Target="mailto:1214964767@qq.com" TargetMode="External" /><Relationship Id="rId28" Type="http://schemas.openxmlformats.org/officeDocument/2006/relationships/hyperlink" Target="mailto:57825434@qq.com" TargetMode="External" /><Relationship Id="rId29" Type="http://schemas.openxmlformats.org/officeDocument/2006/relationships/hyperlink" Target="mailto:1095920325@qq.com" TargetMode="External" /><Relationship Id="rId30" Type="http://schemas.openxmlformats.org/officeDocument/2006/relationships/hyperlink" Target="mailto:857055100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tabSelected="1" zoomScale="58" zoomScaleNormal="58" zoomScaleSheetLayoutView="100" workbookViewId="0" topLeftCell="A1">
      <pane xSplit="3" ySplit="4" topLeftCell="D5" activePane="bottomRight" state="frozen"/>
      <selection pane="bottomRight" activeCell="A1" sqref="A1:AE1"/>
    </sheetView>
  </sheetViews>
  <sheetFormatPr defaultColWidth="8.75390625" defaultRowHeight="14.25"/>
  <cols>
    <col min="1" max="1" width="9.125" style="9" customWidth="1"/>
    <col min="2" max="2" width="10.875" style="9" customWidth="1"/>
    <col min="3" max="3" width="33.25390625" style="10" customWidth="1"/>
    <col min="4" max="27" width="7.625" style="10" customWidth="1"/>
    <col min="28" max="28" width="7.875" style="9" customWidth="1"/>
    <col min="29" max="29" width="19.25390625" style="10" customWidth="1"/>
    <col min="30" max="31" width="25.625" style="10" customWidth="1"/>
    <col min="32" max="32" width="9.00390625" style="9" bestFit="1" customWidth="1"/>
    <col min="33" max="224" width="8.625" style="9" customWidth="1"/>
    <col min="225" max="251" width="9.00390625" style="9" bestFit="1" customWidth="1"/>
    <col min="252" max="253" width="9.00390625" style="11" bestFit="1" customWidth="1"/>
    <col min="254" max="16384" width="9.00390625" style="9" bestFit="1" customWidth="1"/>
  </cols>
  <sheetData>
    <row r="1" spans="1:31" ht="33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35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256" s="1" customFormat="1" ht="27.75" customHeight="1">
      <c r="A3" s="14" t="s">
        <v>2</v>
      </c>
      <c r="B3" s="14" t="s">
        <v>3</v>
      </c>
      <c r="C3" s="14" t="s">
        <v>4</v>
      </c>
      <c r="D3" s="15" t="s">
        <v>5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 t="s">
        <v>6</v>
      </c>
      <c r="AC3" s="21" t="s">
        <v>7</v>
      </c>
      <c r="AD3" s="22"/>
      <c r="AE3" s="23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41"/>
      <c r="IS3" s="41"/>
      <c r="IT3" s="24"/>
      <c r="IU3" s="24"/>
      <c r="IV3" s="24"/>
    </row>
    <row r="4" spans="1:256" s="2" customFormat="1" ht="87.75" customHeight="1">
      <c r="A4" s="14"/>
      <c r="B4" s="16"/>
      <c r="C4" s="14"/>
      <c r="D4" s="14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4" t="s">
        <v>18</v>
      </c>
      <c r="O4" s="14" t="s">
        <v>19</v>
      </c>
      <c r="P4" s="14" t="s">
        <v>20</v>
      </c>
      <c r="Q4" s="14" t="s">
        <v>21</v>
      </c>
      <c r="R4" s="14" t="s">
        <v>22</v>
      </c>
      <c r="S4" s="14" t="s">
        <v>23</v>
      </c>
      <c r="T4" s="14" t="s">
        <v>24</v>
      </c>
      <c r="U4" s="14" t="s">
        <v>25</v>
      </c>
      <c r="V4" s="14" t="s">
        <v>26</v>
      </c>
      <c r="W4" s="14" t="s">
        <v>27</v>
      </c>
      <c r="X4" s="14" t="s">
        <v>28</v>
      </c>
      <c r="Y4" s="14" t="s">
        <v>29</v>
      </c>
      <c r="Z4" s="14" t="s">
        <v>30</v>
      </c>
      <c r="AA4" s="14" t="s">
        <v>31</v>
      </c>
      <c r="AB4" s="16"/>
      <c r="AC4" s="14" t="s">
        <v>32</v>
      </c>
      <c r="AD4" s="14" t="s">
        <v>33</v>
      </c>
      <c r="AE4" s="14" t="s">
        <v>34</v>
      </c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42"/>
      <c r="IS4" s="42"/>
      <c r="IT4" s="25"/>
      <c r="IU4" s="25"/>
      <c r="IV4" s="25"/>
    </row>
    <row r="5" spans="1:256" s="3" customFormat="1" ht="45" customHeight="1">
      <c r="A5" s="17" t="s">
        <v>35</v>
      </c>
      <c r="B5" s="17" t="s">
        <v>36</v>
      </c>
      <c r="C5" s="17" t="s">
        <v>37</v>
      </c>
      <c r="D5" s="17"/>
      <c r="E5" s="17"/>
      <c r="F5" s="17"/>
      <c r="G5" s="17"/>
      <c r="H5" s="17"/>
      <c r="I5" s="17">
        <v>1</v>
      </c>
      <c r="J5" s="17"/>
      <c r="K5" s="17"/>
      <c r="L5" s="17"/>
      <c r="M5" s="17"/>
      <c r="N5" s="17"/>
      <c r="O5" s="17">
        <v>1</v>
      </c>
      <c r="P5" s="17"/>
      <c r="Q5" s="17"/>
      <c r="R5" s="17"/>
      <c r="S5" s="17"/>
      <c r="T5" s="17"/>
      <c r="U5" s="17"/>
      <c r="V5" s="18">
        <v>1</v>
      </c>
      <c r="W5" s="17"/>
      <c r="X5" s="17">
        <v>1</v>
      </c>
      <c r="Y5" s="17"/>
      <c r="Z5" s="17"/>
      <c r="AA5" s="17">
        <v>2</v>
      </c>
      <c r="AB5" s="26">
        <f>SUM(D5:AA5)</f>
        <v>6</v>
      </c>
      <c r="AC5" s="27" t="s">
        <v>38</v>
      </c>
      <c r="AD5" s="28" t="s">
        <v>39</v>
      </c>
      <c r="AE5" s="29" t="s">
        <v>40</v>
      </c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3" customFormat="1" ht="45" customHeight="1">
      <c r="A6" s="17" t="s">
        <v>35</v>
      </c>
      <c r="B6" s="17" t="s">
        <v>36</v>
      </c>
      <c r="C6" s="17" t="s">
        <v>41</v>
      </c>
      <c r="D6" s="17"/>
      <c r="E6" s="17"/>
      <c r="F6" s="17"/>
      <c r="G6" s="17"/>
      <c r="H6" s="17"/>
      <c r="I6" s="17"/>
      <c r="J6" s="17">
        <v>1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>
        <v>1</v>
      </c>
      <c r="AB6" s="26">
        <f>SUM(D6:AA6)</f>
        <v>2</v>
      </c>
      <c r="AC6" s="27" t="s">
        <v>42</v>
      </c>
      <c r="AD6" s="28" t="s">
        <v>43</v>
      </c>
      <c r="AE6" s="29" t="s">
        <v>44</v>
      </c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3" customFormat="1" ht="45" customHeight="1">
      <c r="A7" s="17" t="s">
        <v>35</v>
      </c>
      <c r="B7" s="17" t="s">
        <v>36</v>
      </c>
      <c r="C7" s="18" t="s">
        <v>45</v>
      </c>
      <c r="D7" s="18"/>
      <c r="E7" s="18"/>
      <c r="F7" s="18"/>
      <c r="G7" s="18">
        <v>1</v>
      </c>
      <c r="H7" s="18"/>
      <c r="I7" s="18"/>
      <c r="J7" s="18"/>
      <c r="K7" s="18"/>
      <c r="L7" s="18"/>
      <c r="M7" s="18">
        <v>1</v>
      </c>
      <c r="N7" s="18"/>
      <c r="O7" s="18">
        <v>1</v>
      </c>
      <c r="P7" s="18">
        <v>1</v>
      </c>
      <c r="Q7" s="18"/>
      <c r="R7" s="18"/>
      <c r="S7" s="18"/>
      <c r="T7" s="18"/>
      <c r="U7" s="18"/>
      <c r="V7" s="18"/>
      <c r="W7" s="18"/>
      <c r="X7" s="18">
        <v>1</v>
      </c>
      <c r="Y7" s="18"/>
      <c r="Z7" s="18"/>
      <c r="AA7" s="18"/>
      <c r="AB7" s="31">
        <v>5</v>
      </c>
      <c r="AC7" s="32" t="s">
        <v>46</v>
      </c>
      <c r="AD7" s="32" t="s">
        <v>47</v>
      </c>
      <c r="AE7" s="33" t="s">
        <v>48</v>
      </c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3" customFormat="1" ht="45" customHeight="1">
      <c r="A8" s="17" t="s">
        <v>35</v>
      </c>
      <c r="B8" s="17" t="s">
        <v>36</v>
      </c>
      <c r="C8" s="17" t="s">
        <v>49</v>
      </c>
      <c r="D8" s="17"/>
      <c r="E8" s="17"/>
      <c r="F8" s="17"/>
      <c r="G8" s="17"/>
      <c r="H8" s="17"/>
      <c r="I8" s="17">
        <v>2</v>
      </c>
      <c r="J8" s="17"/>
      <c r="K8" s="17"/>
      <c r="L8" s="17"/>
      <c r="M8" s="17"/>
      <c r="N8" s="17"/>
      <c r="O8" s="17">
        <v>2</v>
      </c>
      <c r="P8" s="17">
        <v>1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26">
        <f aca="true" t="shared" si="0" ref="AB8:AB20">SUM(D8:AA8)</f>
        <v>5</v>
      </c>
      <c r="AC8" s="27" t="s">
        <v>50</v>
      </c>
      <c r="AD8" s="28" t="s">
        <v>51</v>
      </c>
      <c r="AE8" s="29" t="s">
        <v>52</v>
      </c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3" customFormat="1" ht="45" customHeight="1">
      <c r="A9" s="17" t="s">
        <v>35</v>
      </c>
      <c r="B9" s="17" t="s">
        <v>36</v>
      </c>
      <c r="C9" s="17" t="s">
        <v>53</v>
      </c>
      <c r="D9" s="17"/>
      <c r="E9" s="17"/>
      <c r="F9" s="17"/>
      <c r="G9" s="17"/>
      <c r="H9" s="17">
        <v>3</v>
      </c>
      <c r="I9" s="17"/>
      <c r="J9" s="17"/>
      <c r="K9" s="17"/>
      <c r="L9" s="17"/>
      <c r="M9" s="17">
        <v>1</v>
      </c>
      <c r="N9" s="17"/>
      <c r="O9" s="17">
        <v>3</v>
      </c>
      <c r="P9" s="17">
        <v>1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>
        <v>1</v>
      </c>
      <c r="AB9" s="26">
        <f t="shared" si="0"/>
        <v>9</v>
      </c>
      <c r="AC9" s="27" t="s">
        <v>54</v>
      </c>
      <c r="AD9" s="28" t="s">
        <v>55</v>
      </c>
      <c r="AE9" s="29" t="s">
        <v>56</v>
      </c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3" customFormat="1" ht="45" customHeight="1">
      <c r="A10" s="17" t="s">
        <v>35</v>
      </c>
      <c r="B10" s="17" t="s">
        <v>36</v>
      </c>
      <c r="C10" s="17" t="s">
        <v>57</v>
      </c>
      <c r="D10" s="17"/>
      <c r="E10" s="17"/>
      <c r="F10" s="17"/>
      <c r="G10" s="17"/>
      <c r="H10" s="17">
        <v>1</v>
      </c>
      <c r="I10" s="17"/>
      <c r="J10" s="17"/>
      <c r="K10" s="17"/>
      <c r="L10" s="17"/>
      <c r="M10" s="17"/>
      <c r="N10" s="17">
        <v>1</v>
      </c>
      <c r="O10" s="17"/>
      <c r="P10" s="17"/>
      <c r="Q10" s="17"/>
      <c r="R10" s="17"/>
      <c r="S10" s="17"/>
      <c r="T10" s="17"/>
      <c r="U10" s="17"/>
      <c r="V10" s="17"/>
      <c r="W10" s="17"/>
      <c r="X10" s="17">
        <v>1</v>
      </c>
      <c r="Y10" s="17"/>
      <c r="Z10" s="17"/>
      <c r="AA10" s="17"/>
      <c r="AB10" s="26">
        <f t="shared" si="0"/>
        <v>3</v>
      </c>
      <c r="AC10" s="27" t="s">
        <v>58</v>
      </c>
      <c r="AD10" s="28" t="s">
        <v>59</v>
      </c>
      <c r="AE10" s="29" t="s">
        <v>60</v>
      </c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43"/>
      <c r="IS10" s="43"/>
      <c r="IT10" s="30"/>
      <c r="IU10" s="30"/>
      <c r="IV10" s="30"/>
    </row>
    <row r="11" spans="1:256" s="3" customFormat="1" ht="45" customHeight="1">
      <c r="A11" s="17" t="s">
        <v>35</v>
      </c>
      <c r="B11" s="17" t="s">
        <v>36</v>
      </c>
      <c r="C11" s="17" t="s">
        <v>61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>
        <v>1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26">
        <f t="shared" si="0"/>
        <v>1</v>
      </c>
      <c r="AC11" s="27" t="s">
        <v>62</v>
      </c>
      <c r="AD11" s="28" t="s">
        <v>63</v>
      </c>
      <c r="AE11" s="34" t="s">
        <v>64</v>
      </c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43"/>
      <c r="IS11" s="43"/>
      <c r="IT11" s="30"/>
      <c r="IU11" s="30"/>
      <c r="IV11" s="30"/>
    </row>
    <row r="12" spans="1:256" s="4" customFormat="1" ht="45" customHeight="1">
      <c r="A12" s="17" t="s">
        <v>35</v>
      </c>
      <c r="B12" s="17" t="s">
        <v>36</v>
      </c>
      <c r="C12" s="17" t="s">
        <v>65</v>
      </c>
      <c r="D12" s="17"/>
      <c r="E12" s="17"/>
      <c r="F12" s="17"/>
      <c r="G12" s="17"/>
      <c r="H12" s="17">
        <v>2</v>
      </c>
      <c r="I12" s="17"/>
      <c r="J12" s="17"/>
      <c r="K12" s="17"/>
      <c r="L12" s="17"/>
      <c r="M12" s="17"/>
      <c r="N12" s="17"/>
      <c r="O12" s="17">
        <v>2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26">
        <f t="shared" si="0"/>
        <v>4</v>
      </c>
      <c r="AC12" s="27" t="s">
        <v>62</v>
      </c>
      <c r="AD12" s="28" t="s">
        <v>63</v>
      </c>
      <c r="AE12" s="34" t="s">
        <v>64</v>
      </c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43"/>
      <c r="IS12" s="43"/>
      <c r="IT12" s="30"/>
      <c r="IU12" s="30"/>
      <c r="IV12" s="30"/>
    </row>
    <row r="13" spans="1:256" s="4" customFormat="1" ht="45" customHeight="1">
      <c r="A13" s="17" t="s">
        <v>35</v>
      </c>
      <c r="B13" s="17" t="s">
        <v>36</v>
      </c>
      <c r="C13" s="17" t="s">
        <v>66</v>
      </c>
      <c r="D13" s="17"/>
      <c r="E13" s="17"/>
      <c r="F13" s="17"/>
      <c r="G13" s="17"/>
      <c r="H13" s="17"/>
      <c r="I13" s="17"/>
      <c r="J13" s="17">
        <v>1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26">
        <f t="shared" si="0"/>
        <v>1</v>
      </c>
      <c r="AC13" s="27" t="s">
        <v>67</v>
      </c>
      <c r="AD13" s="28" t="s">
        <v>68</v>
      </c>
      <c r="AE13" s="29" t="s">
        <v>69</v>
      </c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43"/>
      <c r="IS13" s="43"/>
      <c r="IT13" s="30"/>
      <c r="IU13" s="30"/>
      <c r="IV13" s="30"/>
    </row>
    <row r="14" spans="1:256" s="4" customFormat="1" ht="45" customHeight="1">
      <c r="A14" s="17" t="s">
        <v>35</v>
      </c>
      <c r="B14" s="17" t="s">
        <v>36</v>
      </c>
      <c r="C14" s="17" t="s">
        <v>70</v>
      </c>
      <c r="D14" s="17"/>
      <c r="E14" s="17"/>
      <c r="F14" s="17"/>
      <c r="G14" s="17"/>
      <c r="H14" s="17">
        <v>1</v>
      </c>
      <c r="I14" s="17"/>
      <c r="J14" s="17"/>
      <c r="K14" s="17"/>
      <c r="L14" s="17"/>
      <c r="M14" s="17"/>
      <c r="N14" s="17"/>
      <c r="O14" s="17">
        <v>1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26">
        <f t="shared" si="0"/>
        <v>2</v>
      </c>
      <c r="AC14" s="27" t="s">
        <v>71</v>
      </c>
      <c r="AD14" s="28" t="s">
        <v>72</v>
      </c>
      <c r="AE14" s="35" t="s">
        <v>73</v>
      </c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43"/>
      <c r="IS14" s="43"/>
      <c r="IT14" s="30"/>
      <c r="IU14" s="30"/>
      <c r="IV14" s="30"/>
    </row>
    <row r="15" spans="1:256" s="4" customFormat="1" ht="45" customHeight="1">
      <c r="A15" s="17" t="s">
        <v>35</v>
      </c>
      <c r="B15" s="17" t="s">
        <v>36</v>
      </c>
      <c r="C15" s="17" t="s">
        <v>74</v>
      </c>
      <c r="D15" s="17"/>
      <c r="E15" s="17"/>
      <c r="F15" s="17"/>
      <c r="G15" s="17"/>
      <c r="H15" s="17">
        <v>1</v>
      </c>
      <c r="I15" s="17">
        <v>1</v>
      </c>
      <c r="J15" s="17">
        <v>1</v>
      </c>
      <c r="K15" s="17"/>
      <c r="L15" s="17"/>
      <c r="M15" s="17">
        <v>1</v>
      </c>
      <c r="N15" s="17"/>
      <c r="O15" s="17">
        <v>1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>
        <v>1</v>
      </c>
      <c r="AB15" s="26">
        <f t="shared" si="0"/>
        <v>6</v>
      </c>
      <c r="AC15" s="27" t="s">
        <v>75</v>
      </c>
      <c r="AD15" s="28" t="s">
        <v>76</v>
      </c>
      <c r="AE15" s="36" t="s">
        <v>77</v>
      </c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43"/>
      <c r="IS15" s="43"/>
      <c r="IT15" s="30"/>
      <c r="IU15" s="30"/>
      <c r="IV15" s="30"/>
    </row>
    <row r="16" spans="1:256" s="4" customFormat="1" ht="45" customHeight="1">
      <c r="A16" s="17" t="s">
        <v>35</v>
      </c>
      <c r="B16" s="18" t="s">
        <v>36</v>
      </c>
      <c r="C16" s="18" t="s">
        <v>78</v>
      </c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>
        <v>1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31">
        <v>1</v>
      </c>
      <c r="AC16" s="32" t="s">
        <v>79</v>
      </c>
      <c r="AD16" s="32">
        <v>17793100797</v>
      </c>
      <c r="AE16" s="33" t="s">
        <v>80</v>
      </c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43"/>
      <c r="IS16" s="43"/>
      <c r="IT16" s="30"/>
      <c r="IU16" s="30"/>
      <c r="IV16" s="30"/>
    </row>
    <row r="17" spans="1:256" s="4" customFormat="1" ht="45" customHeight="1">
      <c r="A17" s="17" t="s">
        <v>35</v>
      </c>
      <c r="B17" s="17" t="s">
        <v>36</v>
      </c>
      <c r="C17" s="19" t="s">
        <v>81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>
        <v>1</v>
      </c>
      <c r="Y17" s="17"/>
      <c r="Z17" s="17"/>
      <c r="AA17" s="17">
        <v>1</v>
      </c>
      <c r="AB17" s="26">
        <f>SUM(D17:AA17)</f>
        <v>2</v>
      </c>
      <c r="AC17" s="27" t="s">
        <v>82</v>
      </c>
      <c r="AD17" s="28" t="s">
        <v>83</v>
      </c>
      <c r="AE17" s="34" t="s">
        <v>84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43"/>
      <c r="IS17" s="43"/>
      <c r="IT17" s="30"/>
      <c r="IU17" s="30"/>
      <c r="IV17" s="30"/>
    </row>
    <row r="18" spans="1:256" s="4" customFormat="1" ht="45" customHeight="1">
      <c r="A18" s="17" t="s">
        <v>35</v>
      </c>
      <c r="B18" s="17" t="s">
        <v>36</v>
      </c>
      <c r="C18" s="17" t="s">
        <v>85</v>
      </c>
      <c r="D18" s="17"/>
      <c r="E18" s="17"/>
      <c r="F18" s="17"/>
      <c r="G18" s="17">
        <v>1</v>
      </c>
      <c r="H18" s="17"/>
      <c r="I18" s="17"/>
      <c r="J18" s="17"/>
      <c r="K18" s="17">
        <v>1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26">
        <f>SUM(D18:AA18)</f>
        <v>2</v>
      </c>
      <c r="AC18" s="27" t="s">
        <v>86</v>
      </c>
      <c r="AD18" s="28" t="s">
        <v>87</v>
      </c>
      <c r="AE18" s="37" t="s">
        <v>88</v>
      </c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43"/>
      <c r="IS18" s="43"/>
      <c r="IT18" s="30"/>
      <c r="IU18" s="30"/>
      <c r="IV18" s="30"/>
    </row>
    <row r="19" spans="1:256" s="4" customFormat="1" ht="45" customHeight="1">
      <c r="A19" s="17" t="s">
        <v>35</v>
      </c>
      <c r="B19" s="17" t="s">
        <v>36</v>
      </c>
      <c r="C19" s="19" t="s">
        <v>89</v>
      </c>
      <c r="D19" s="17"/>
      <c r="E19" s="17"/>
      <c r="F19" s="17"/>
      <c r="G19" s="17"/>
      <c r="H19" s="17"/>
      <c r="I19" s="17"/>
      <c r="J19" s="17"/>
      <c r="K19" s="17">
        <v>1</v>
      </c>
      <c r="L19" s="17"/>
      <c r="M19" s="17"/>
      <c r="N19" s="17"/>
      <c r="O19" s="17">
        <v>1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>
        <v>1</v>
      </c>
      <c r="AB19" s="26">
        <f>SUM(D19:AA19)</f>
        <v>3</v>
      </c>
      <c r="AC19" s="27" t="s">
        <v>90</v>
      </c>
      <c r="AD19" s="28">
        <v>19993076275</v>
      </c>
      <c r="AE19" s="34" t="s">
        <v>91</v>
      </c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43"/>
      <c r="IS19" s="43"/>
      <c r="IT19" s="30"/>
      <c r="IU19" s="30"/>
      <c r="IV19" s="30"/>
    </row>
    <row r="20" spans="1:256" s="4" customFormat="1" ht="45" customHeight="1">
      <c r="A20" s="17" t="s">
        <v>35</v>
      </c>
      <c r="B20" s="18" t="s">
        <v>36</v>
      </c>
      <c r="C20" s="18" t="s">
        <v>92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>
        <v>1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1</v>
      </c>
      <c r="AB20" s="31">
        <v>2</v>
      </c>
      <c r="AC20" s="32" t="s">
        <v>93</v>
      </c>
      <c r="AD20" s="32">
        <v>18509317268</v>
      </c>
      <c r="AE20" s="33" t="s">
        <v>94</v>
      </c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43"/>
      <c r="IS20" s="43"/>
      <c r="IT20" s="30"/>
      <c r="IU20" s="30"/>
      <c r="IV20" s="30"/>
    </row>
    <row r="21" spans="1:256" s="4" customFormat="1" ht="45" customHeight="1">
      <c r="A21" s="17" t="s">
        <v>35</v>
      </c>
      <c r="B21" s="18" t="s">
        <v>36</v>
      </c>
      <c r="C21" s="18" t="s">
        <v>95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>
        <v>1</v>
      </c>
      <c r="AB21" s="31">
        <v>1</v>
      </c>
      <c r="AC21" s="32" t="s">
        <v>96</v>
      </c>
      <c r="AD21" s="32" t="s">
        <v>97</v>
      </c>
      <c r="AE21" s="33" t="s">
        <v>98</v>
      </c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43"/>
      <c r="IS21" s="43"/>
      <c r="IT21" s="30"/>
      <c r="IU21" s="30"/>
      <c r="IV21" s="30"/>
    </row>
    <row r="22" spans="1:256" s="4" customFormat="1" ht="45" customHeight="1">
      <c r="A22" s="17" t="s">
        <v>35</v>
      </c>
      <c r="B22" s="18" t="s">
        <v>36</v>
      </c>
      <c r="C22" s="18" t="s">
        <v>99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>
        <v>1</v>
      </c>
      <c r="AB22" s="31">
        <v>1</v>
      </c>
      <c r="AC22" s="32" t="s">
        <v>100</v>
      </c>
      <c r="AD22" s="32" t="s">
        <v>101</v>
      </c>
      <c r="AE22" s="33" t="s">
        <v>102</v>
      </c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43"/>
      <c r="IS22" s="43"/>
      <c r="IT22" s="30"/>
      <c r="IU22" s="30"/>
      <c r="IV22" s="30"/>
    </row>
    <row r="23" spans="1:256" s="4" customFormat="1" ht="45" customHeight="1">
      <c r="A23" s="17" t="s">
        <v>35</v>
      </c>
      <c r="B23" s="18" t="s">
        <v>36</v>
      </c>
      <c r="C23" s="18" t="s">
        <v>103</v>
      </c>
      <c r="D23" s="18"/>
      <c r="E23" s="18"/>
      <c r="F23" s="18"/>
      <c r="G23" s="18"/>
      <c r="H23" s="18"/>
      <c r="I23" s="18">
        <v>1</v>
      </c>
      <c r="J23" s="18"/>
      <c r="K23" s="18"/>
      <c r="L23" s="18"/>
      <c r="M23" s="18"/>
      <c r="N23" s="18"/>
      <c r="O23" s="18">
        <v>1</v>
      </c>
      <c r="P23" s="18">
        <v>1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31">
        <v>3</v>
      </c>
      <c r="AC23" s="32" t="s">
        <v>104</v>
      </c>
      <c r="AD23" s="32" t="s">
        <v>105</v>
      </c>
      <c r="AE23" s="38" t="s">
        <v>106</v>
      </c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43"/>
      <c r="IS23" s="43"/>
      <c r="IT23" s="30"/>
      <c r="IU23" s="30"/>
      <c r="IV23" s="30"/>
    </row>
    <row r="24" spans="1:256" s="4" customFormat="1" ht="45" customHeight="1">
      <c r="A24" s="17" t="s">
        <v>35</v>
      </c>
      <c r="B24" s="17" t="s">
        <v>36</v>
      </c>
      <c r="C24" s="17" t="s">
        <v>107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>
        <v>1</v>
      </c>
      <c r="Y24" s="17"/>
      <c r="Z24" s="17"/>
      <c r="AA24" s="17"/>
      <c r="AB24" s="26">
        <f>SUM(D24:AA24)</f>
        <v>1</v>
      </c>
      <c r="AC24" s="27" t="s">
        <v>108</v>
      </c>
      <c r="AD24" s="28" t="s">
        <v>109</v>
      </c>
      <c r="AE24" s="29" t="s">
        <v>110</v>
      </c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43"/>
      <c r="IS24" s="43"/>
      <c r="IT24" s="30"/>
      <c r="IU24" s="30"/>
      <c r="IV24" s="30"/>
    </row>
    <row r="25" spans="1:256" s="4" customFormat="1" ht="45" customHeight="1">
      <c r="A25" s="17" t="s">
        <v>35</v>
      </c>
      <c r="B25" s="18" t="s">
        <v>36</v>
      </c>
      <c r="C25" s="18" t="s">
        <v>111</v>
      </c>
      <c r="D25" s="18"/>
      <c r="E25" s="18"/>
      <c r="F25" s="18"/>
      <c r="G25" s="18"/>
      <c r="H25" s="18"/>
      <c r="I25" s="18">
        <v>1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31">
        <v>1</v>
      </c>
      <c r="AC25" s="32" t="s">
        <v>112</v>
      </c>
      <c r="AD25" s="32" t="s">
        <v>113</v>
      </c>
      <c r="AE25" s="33" t="s">
        <v>114</v>
      </c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43"/>
      <c r="IS25" s="43"/>
      <c r="IT25" s="30"/>
      <c r="IU25" s="30"/>
      <c r="IV25" s="30"/>
    </row>
    <row r="26" spans="1:256" s="4" customFormat="1" ht="45" customHeight="1">
      <c r="A26" s="17" t="s">
        <v>35</v>
      </c>
      <c r="B26" s="18" t="s">
        <v>36</v>
      </c>
      <c r="C26" s="18" t="s">
        <v>115</v>
      </c>
      <c r="D26" s="18"/>
      <c r="E26" s="18"/>
      <c r="F26" s="18"/>
      <c r="G26" s="18"/>
      <c r="H26" s="18"/>
      <c r="I26" s="18"/>
      <c r="J26" s="18"/>
      <c r="K26" s="18">
        <v>1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31">
        <v>1</v>
      </c>
      <c r="AC26" s="32" t="s">
        <v>116</v>
      </c>
      <c r="AD26" s="32" t="s">
        <v>117</v>
      </c>
      <c r="AE26" s="33" t="s">
        <v>118</v>
      </c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43"/>
      <c r="IS26" s="43"/>
      <c r="IT26" s="30"/>
      <c r="IU26" s="30"/>
      <c r="IV26" s="30"/>
    </row>
    <row r="27" spans="1:256" s="5" customFormat="1" ht="45" customHeight="1">
      <c r="A27" s="17" t="s">
        <v>35</v>
      </c>
      <c r="B27" s="18" t="s">
        <v>36</v>
      </c>
      <c r="C27" s="18" t="s">
        <v>119</v>
      </c>
      <c r="D27" s="18"/>
      <c r="E27" s="18"/>
      <c r="F27" s="18"/>
      <c r="G27" s="18"/>
      <c r="H27" s="18">
        <v>1</v>
      </c>
      <c r="I27" s="18">
        <v>1</v>
      </c>
      <c r="J27" s="18">
        <v>1</v>
      </c>
      <c r="K27" s="18"/>
      <c r="L27" s="18"/>
      <c r="M27" s="18"/>
      <c r="N27" s="18"/>
      <c r="O27" s="18">
        <v>2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>
        <v>1</v>
      </c>
      <c r="AB27" s="31">
        <v>6</v>
      </c>
      <c r="AC27" s="32" t="s">
        <v>120</v>
      </c>
      <c r="AD27" s="32" t="s">
        <v>121</v>
      </c>
      <c r="AE27" s="33" t="s">
        <v>122</v>
      </c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43"/>
      <c r="IS27" s="43"/>
      <c r="IT27" s="30"/>
      <c r="IU27" s="30"/>
      <c r="IV27" s="30"/>
    </row>
    <row r="28" spans="1:256" s="4" customFormat="1" ht="45" customHeight="1">
      <c r="A28" s="17" t="s">
        <v>35</v>
      </c>
      <c r="B28" s="17" t="s">
        <v>36</v>
      </c>
      <c r="C28" s="17" t="s">
        <v>123</v>
      </c>
      <c r="D28" s="17"/>
      <c r="E28" s="17"/>
      <c r="F28" s="17"/>
      <c r="G28" s="17"/>
      <c r="H28" s="17">
        <v>1</v>
      </c>
      <c r="I28" s="17"/>
      <c r="J28" s="17">
        <v>1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26">
        <f aca="true" t="shared" si="1" ref="AB28:AB37">SUM(D28:AA28)</f>
        <v>2</v>
      </c>
      <c r="AC28" s="27" t="s">
        <v>124</v>
      </c>
      <c r="AD28" s="28" t="s">
        <v>125</v>
      </c>
      <c r="AE28" s="29" t="s">
        <v>126</v>
      </c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43"/>
      <c r="IS28" s="43"/>
      <c r="IT28" s="30"/>
      <c r="IU28" s="30"/>
      <c r="IV28" s="30"/>
    </row>
    <row r="29" spans="1:256" s="6" customFormat="1" ht="45" customHeight="1">
      <c r="A29" s="17" t="s">
        <v>35</v>
      </c>
      <c r="B29" s="18" t="s">
        <v>36</v>
      </c>
      <c r="C29" s="18" t="s">
        <v>127</v>
      </c>
      <c r="D29" s="18"/>
      <c r="E29" s="18"/>
      <c r="F29" s="18"/>
      <c r="G29" s="18"/>
      <c r="H29" s="18">
        <v>1</v>
      </c>
      <c r="I29" s="18">
        <v>1</v>
      </c>
      <c r="J29" s="18">
        <v>1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31">
        <v>3</v>
      </c>
      <c r="AC29" s="32" t="s">
        <v>128</v>
      </c>
      <c r="AD29" s="32" t="s">
        <v>129</v>
      </c>
      <c r="AE29" s="33" t="s">
        <v>130</v>
      </c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43"/>
      <c r="IS29" s="43"/>
      <c r="IT29" s="30"/>
      <c r="IU29" s="30"/>
      <c r="IV29" s="30"/>
    </row>
    <row r="30" spans="1:256" s="4" customFormat="1" ht="45" customHeight="1">
      <c r="A30" s="17" t="s">
        <v>35</v>
      </c>
      <c r="B30" s="18" t="s">
        <v>36</v>
      </c>
      <c r="C30" s="18" t="s">
        <v>131</v>
      </c>
      <c r="D30" s="18"/>
      <c r="E30" s="18"/>
      <c r="F30" s="18"/>
      <c r="G30" s="18"/>
      <c r="H30" s="18"/>
      <c r="I30" s="18">
        <v>1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31">
        <v>1</v>
      </c>
      <c r="AC30" s="32" t="s">
        <v>132</v>
      </c>
      <c r="AD30" s="32" t="s">
        <v>133</v>
      </c>
      <c r="AE30" s="33" t="s">
        <v>134</v>
      </c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43"/>
      <c r="IS30" s="43"/>
      <c r="IT30" s="30"/>
      <c r="IU30" s="30"/>
      <c r="IV30" s="30"/>
    </row>
    <row r="31" spans="1:256" s="6" customFormat="1" ht="45" customHeight="1">
      <c r="A31" s="17" t="s">
        <v>35</v>
      </c>
      <c r="B31" s="18" t="s">
        <v>36</v>
      </c>
      <c r="C31" s="18" t="s">
        <v>135</v>
      </c>
      <c r="D31" s="18"/>
      <c r="E31" s="18"/>
      <c r="F31" s="18">
        <v>2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31">
        <v>2</v>
      </c>
      <c r="AC31" s="32" t="s">
        <v>136</v>
      </c>
      <c r="AD31" s="32" t="s">
        <v>137</v>
      </c>
      <c r="AE31" s="33" t="s">
        <v>138</v>
      </c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43"/>
      <c r="IS31" s="43"/>
      <c r="IT31" s="30"/>
      <c r="IU31" s="30"/>
      <c r="IV31" s="30"/>
    </row>
    <row r="32" spans="1:256" s="7" customFormat="1" ht="45" customHeight="1">
      <c r="A32" s="17" t="s">
        <v>35</v>
      </c>
      <c r="B32" s="17" t="s">
        <v>139</v>
      </c>
      <c r="C32" s="17" t="s">
        <v>140</v>
      </c>
      <c r="D32" s="17"/>
      <c r="E32" s="17"/>
      <c r="F32" s="17">
        <v>5</v>
      </c>
      <c r="G32" s="17">
        <v>1</v>
      </c>
      <c r="H32" s="17">
        <v>3</v>
      </c>
      <c r="I32" s="17">
        <v>7</v>
      </c>
      <c r="J32" s="17">
        <v>2</v>
      </c>
      <c r="K32" s="17">
        <v>2</v>
      </c>
      <c r="L32" s="17">
        <v>2</v>
      </c>
      <c r="M32" s="17">
        <v>2</v>
      </c>
      <c r="N32" s="17">
        <v>2</v>
      </c>
      <c r="O32" s="17">
        <v>6</v>
      </c>
      <c r="P32" s="17">
        <v>1</v>
      </c>
      <c r="Q32" s="17"/>
      <c r="R32" s="17"/>
      <c r="S32" s="17"/>
      <c r="T32" s="17"/>
      <c r="U32" s="17"/>
      <c r="V32" s="17">
        <v>1</v>
      </c>
      <c r="W32" s="17"/>
      <c r="X32" s="17">
        <v>1</v>
      </c>
      <c r="Y32" s="17"/>
      <c r="Z32" s="17">
        <v>4</v>
      </c>
      <c r="AA32" s="17">
        <v>1</v>
      </c>
      <c r="AB32" s="26">
        <f t="shared" si="1"/>
        <v>40</v>
      </c>
      <c r="AC32" s="27" t="s">
        <v>141</v>
      </c>
      <c r="AD32" s="28" t="s">
        <v>142</v>
      </c>
      <c r="AE32" s="34" t="s">
        <v>143</v>
      </c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5"/>
      <c r="IS32" s="5"/>
      <c r="IT32" s="30"/>
      <c r="IU32" s="30"/>
      <c r="IV32" s="30"/>
    </row>
    <row r="33" spans="1:256" s="7" customFormat="1" ht="45" customHeight="1">
      <c r="A33" s="17" t="s">
        <v>35</v>
      </c>
      <c r="B33" s="17" t="s">
        <v>144</v>
      </c>
      <c r="C33" s="17" t="s">
        <v>145</v>
      </c>
      <c r="D33" s="17"/>
      <c r="E33" s="17"/>
      <c r="F33" s="17"/>
      <c r="G33" s="17"/>
      <c r="H33" s="17"/>
      <c r="I33" s="17">
        <v>6</v>
      </c>
      <c r="J33" s="17"/>
      <c r="K33" s="17"/>
      <c r="L33" s="17">
        <v>2</v>
      </c>
      <c r="M33" s="17">
        <v>4</v>
      </c>
      <c r="N33" s="17">
        <v>2</v>
      </c>
      <c r="O33" s="17">
        <v>3</v>
      </c>
      <c r="P33" s="17">
        <v>3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26">
        <f t="shared" si="1"/>
        <v>20</v>
      </c>
      <c r="AC33" s="27" t="s">
        <v>146</v>
      </c>
      <c r="AD33" s="28" t="s">
        <v>147</v>
      </c>
      <c r="AE33" s="34" t="s">
        <v>148</v>
      </c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5"/>
      <c r="IS33" s="5"/>
      <c r="IT33" s="30"/>
      <c r="IU33" s="30"/>
      <c r="IV33" s="30"/>
    </row>
    <row r="34" spans="1:256" s="7" customFormat="1" ht="64.5" customHeight="1">
      <c r="A34" s="17" t="s">
        <v>35</v>
      </c>
      <c r="B34" s="17" t="s">
        <v>149</v>
      </c>
      <c r="C34" s="17" t="s">
        <v>150</v>
      </c>
      <c r="D34" s="17"/>
      <c r="E34" s="17"/>
      <c r="F34" s="17"/>
      <c r="G34" s="17">
        <v>1</v>
      </c>
      <c r="H34" s="17">
        <v>2</v>
      </c>
      <c r="I34" s="17">
        <v>3</v>
      </c>
      <c r="J34" s="17">
        <v>1</v>
      </c>
      <c r="K34" s="17"/>
      <c r="L34" s="17"/>
      <c r="M34" s="17">
        <v>1</v>
      </c>
      <c r="N34" s="17"/>
      <c r="O34" s="17">
        <v>4</v>
      </c>
      <c r="P34" s="17">
        <v>2</v>
      </c>
      <c r="Q34" s="17"/>
      <c r="R34" s="17"/>
      <c r="S34" s="17"/>
      <c r="T34" s="17"/>
      <c r="U34" s="17"/>
      <c r="V34" s="17"/>
      <c r="W34" s="17"/>
      <c r="X34" s="17">
        <v>3</v>
      </c>
      <c r="Y34" s="17"/>
      <c r="Z34" s="17"/>
      <c r="AA34" s="17">
        <v>3</v>
      </c>
      <c r="AB34" s="26">
        <f t="shared" si="1"/>
        <v>20</v>
      </c>
      <c r="AC34" s="32" t="s">
        <v>151</v>
      </c>
      <c r="AD34" s="28" t="s">
        <v>152</v>
      </c>
      <c r="AE34" s="34" t="s">
        <v>153</v>
      </c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5"/>
      <c r="IS34" s="5"/>
      <c r="IT34" s="30"/>
      <c r="IU34" s="30"/>
      <c r="IV34" s="30"/>
    </row>
    <row r="35" spans="1:256" s="7" customFormat="1" ht="45" customHeight="1">
      <c r="A35" s="17" t="s">
        <v>35</v>
      </c>
      <c r="B35" s="17" t="s">
        <v>154</v>
      </c>
      <c r="C35" s="17" t="s">
        <v>155</v>
      </c>
      <c r="D35" s="17"/>
      <c r="E35" s="17"/>
      <c r="F35" s="17">
        <v>5</v>
      </c>
      <c r="G35" s="17">
        <v>3</v>
      </c>
      <c r="H35" s="17">
        <v>4</v>
      </c>
      <c r="I35" s="17">
        <v>8</v>
      </c>
      <c r="J35" s="17">
        <v>4</v>
      </c>
      <c r="K35" s="17">
        <v>1</v>
      </c>
      <c r="L35" s="17">
        <v>4</v>
      </c>
      <c r="M35" s="17">
        <v>4</v>
      </c>
      <c r="N35" s="17">
        <v>4</v>
      </c>
      <c r="O35" s="17">
        <v>8</v>
      </c>
      <c r="P35" s="17">
        <v>2</v>
      </c>
      <c r="Q35" s="17">
        <v>1</v>
      </c>
      <c r="R35" s="17">
        <v>4</v>
      </c>
      <c r="S35" s="17"/>
      <c r="T35" s="17"/>
      <c r="U35" s="17"/>
      <c r="V35" s="17">
        <v>4</v>
      </c>
      <c r="W35" s="17"/>
      <c r="X35" s="17">
        <v>1</v>
      </c>
      <c r="Y35" s="17"/>
      <c r="Z35" s="17"/>
      <c r="AA35" s="17">
        <v>4</v>
      </c>
      <c r="AB35" s="26">
        <f t="shared" si="1"/>
        <v>61</v>
      </c>
      <c r="AC35" s="27" t="s">
        <v>156</v>
      </c>
      <c r="AD35" s="28" t="s">
        <v>157</v>
      </c>
      <c r="AE35" s="34" t="s">
        <v>158</v>
      </c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5"/>
      <c r="IS35" s="5"/>
      <c r="IT35" s="30"/>
      <c r="IU35" s="30"/>
      <c r="IV35" s="30"/>
    </row>
    <row r="36" spans="1:256" s="7" customFormat="1" ht="45" customHeight="1">
      <c r="A36" s="17" t="s">
        <v>35</v>
      </c>
      <c r="B36" s="17" t="s">
        <v>159</v>
      </c>
      <c r="C36" s="17" t="s">
        <v>160</v>
      </c>
      <c r="D36" s="17"/>
      <c r="E36" s="17"/>
      <c r="F36" s="17"/>
      <c r="G36" s="17">
        <v>1</v>
      </c>
      <c r="H36" s="17">
        <v>1</v>
      </c>
      <c r="I36" s="17">
        <v>1</v>
      </c>
      <c r="J36" s="17">
        <v>1</v>
      </c>
      <c r="K36" s="17">
        <v>1</v>
      </c>
      <c r="L36" s="17"/>
      <c r="M36" s="17"/>
      <c r="N36" s="17"/>
      <c r="O36" s="17">
        <v>2</v>
      </c>
      <c r="P36" s="17">
        <v>1</v>
      </c>
      <c r="Q36" s="17"/>
      <c r="R36" s="17"/>
      <c r="S36" s="17"/>
      <c r="T36" s="17"/>
      <c r="U36" s="17"/>
      <c r="V36" s="17"/>
      <c r="W36" s="17"/>
      <c r="X36" s="17">
        <v>1</v>
      </c>
      <c r="Y36" s="17"/>
      <c r="Z36" s="17"/>
      <c r="AA36" s="17">
        <v>1</v>
      </c>
      <c r="AB36" s="26">
        <f t="shared" si="1"/>
        <v>10</v>
      </c>
      <c r="AC36" s="27" t="s">
        <v>161</v>
      </c>
      <c r="AD36" s="28" t="s">
        <v>162</v>
      </c>
      <c r="AE36" s="34" t="s">
        <v>163</v>
      </c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5"/>
      <c r="IS36" s="5"/>
      <c r="IT36" s="30"/>
      <c r="IU36" s="30"/>
      <c r="IV36" s="30"/>
    </row>
    <row r="37" spans="1:256" s="7" customFormat="1" ht="45" customHeight="1">
      <c r="A37" s="17" t="s">
        <v>35</v>
      </c>
      <c r="B37" s="17" t="s">
        <v>164</v>
      </c>
      <c r="C37" s="17" t="s">
        <v>165</v>
      </c>
      <c r="D37" s="17"/>
      <c r="E37" s="17"/>
      <c r="F37" s="17"/>
      <c r="G37" s="17">
        <v>1</v>
      </c>
      <c r="H37" s="17">
        <v>2</v>
      </c>
      <c r="I37" s="17">
        <v>2</v>
      </c>
      <c r="J37" s="17">
        <v>2</v>
      </c>
      <c r="K37" s="17"/>
      <c r="L37" s="17"/>
      <c r="M37" s="17"/>
      <c r="N37" s="17"/>
      <c r="O37" s="17"/>
      <c r="P37" s="17">
        <v>2</v>
      </c>
      <c r="Q37" s="17"/>
      <c r="R37" s="17"/>
      <c r="S37" s="17">
        <v>1</v>
      </c>
      <c r="T37" s="17"/>
      <c r="U37" s="17"/>
      <c r="V37" s="17"/>
      <c r="W37" s="17"/>
      <c r="X37" s="17"/>
      <c r="Y37" s="17"/>
      <c r="Z37" s="17"/>
      <c r="AA37" s="17">
        <v>2</v>
      </c>
      <c r="AB37" s="26">
        <f t="shared" si="1"/>
        <v>12</v>
      </c>
      <c r="AC37" s="27" t="s">
        <v>166</v>
      </c>
      <c r="AD37" s="28" t="s">
        <v>167</v>
      </c>
      <c r="AE37" s="34" t="s">
        <v>168</v>
      </c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5"/>
      <c r="IS37" s="5"/>
      <c r="IT37" s="30"/>
      <c r="IU37" s="30"/>
      <c r="IV37" s="30"/>
    </row>
    <row r="38" spans="1:256" s="8" customFormat="1" ht="45" customHeight="1">
      <c r="A38" s="20" t="s">
        <v>169</v>
      </c>
      <c r="B38" s="20"/>
      <c r="C38" s="20"/>
      <c r="D38" s="20">
        <f>SUM(D5:D37)</f>
        <v>0</v>
      </c>
      <c r="E38" s="20">
        <f aca="true" t="shared" si="2" ref="E38:AB38">SUM(E5:E37)</f>
        <v>0</v>
      </c>
      <c r="F38" s="20">
        <f t="shared" si="2"/>
        <v>12</v>
      </c>
      <c r="G38" s="20">
        <f t="shared" si="2"/>
        <v>9</v>
      </c>
      <c r="H38" s="20">
        <f t="shared" si="2"/>
        <v>23</v>
      </c>
      <c r="I38" s="20">
        <f t="shared" si="2"/>
        <v>36</v>
      </c>
      <c r="J38" s="20">
        <f t="shared" si="2"/>
        <v>16</v>
      </c>
      <c r="K38" s="20">
        <f t="shared" si="2"/>
        <v>7</v>
      </c>
      <c r="L38" s="20">
        <f t="shared" si="2"/>
        <v>8</v>
      </c>
      <c r="M38" s="20">
        <f t="shared" si="2"/>
        <v>14</v>
      </c>
      <c r="N38" s="20">
        <f t="shared" si="2"/>
        <v>9</v>
      </c>
      <c r="O38" s="20">
        <f t="shared" si="2"/>
        <v>39</v>
      </c>
      <c r="P38" s="20">
        <f t="shared" si="2"/>
        <v>17</v>
      </c>
      <c r="Q38" s="20">
        <f t="shared" si="2"/>
        <v>1</v>
      </c>
      <c r="R38" s="20">
        <f t="shared" si="2"/>
        <v>4</v>
      </c>
      <c r="S38" s="20">
        <f t="shared" si="2"/>
        <v>1</v>
      </c>
      <c r="T38" s="20">
        <f t="shared" si="2"/>
        <v>0</v>
      </c>
      <c r="U38" s="20">
        <f t="shared" si="2"/>
        <v>0</v>
      </c>
      <c r="V38" s="20">
        <f t="shared" si="2"/>
        <v>6</v>
      </c>
      <c r="W38" s="20">
        <f t="shared" si="2"/>
        <v>0</v>
      </c>
      <c r="X38" s="20">
        <f t="shared" si="2"/>
        <v>11</v>
      </c>
      <c r="Y38" s="20">
        <f t="shared" si="2"/>
        <v>0</v>
      </c>
      <c r="Z38" s="20">
        <f t="shared" si="2"/>
        <v>4</v>
      </c>
      <c r="AA38" s="20">
        <f t="shared" si="2"/>
        <v>22</v>
      </c>
      <c r="AB38" s="20">
        <f t="shared" si="2"/>
        <v>239</v>
      </c>
      <c r="AC38" s="20"/>
      <c r="AD38" s="26"/>
      <c r="AE38" s="39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4"/>
      <c r="IS38" s="44"/>
      <c r="IT38" s="40"/>
      <c r="IU38" s="40"/>
      <c r="IV38" s="40"/>
    </row>
  </sheetData>
  <sheetProtection/>
  <mergeCells count="9">
    <mergeCell ref="A1:AE1"/>
    <mergeCell ref="A2:AE2"/>
    <mergeCell ref="D3:AA3"/>
    <mergeCell ref="AC3:AE3"/>
    <mergeCell ref="A38:C38"/>
    <mergeCell ref="A3:A4"/>
    <mergeCell ref="B3:B4"/>
    <mergeCell ref="C3:C4"/>
    <mergeCell ref="AB3:AB4"/>
  </mergeCells>
  <hyperlinks>
    <hyperlink ref="AE6" r:id="rId1" display="345877902@qq.com"/>
    <hyperlink ref="AE8" r:id="rId2" display="lzsd6zx@163.com"/>
    <hyperlink ref="AE9" r:id="rId3" display="584274895@qq.com"/>
    <hyperlink ref="AE10" r:id="rId4" display="1146787191@qq.com"/>
    <hyperlink ref="AE13" r:id="rId5" display="1368703829@qq.com"/>
    <hyperlink ref="AE24" r:id="rId6" display="745277457@qq.com"/>
    <hyperlink ref="AE28" r:id="rId7" display="826213969@qq.com"/>
    <hyperlink ref="AE17" r:id="rId8" display="597584911@qq.com"/>
    <hyperlink ref="AE19" r:id="rId9" display="874828129@qq.com"/>
    <hyperlink ref="AE14" r:id="rId10" tooltip="mailto:175091570@qq.com" display="175091570@qq.com"/>
    <hyperlink ref="AE11" r:id="rId11" display="1342800685@qq.com"/>
    <hyperlink ref="AE12" r:id="rId12" display="1342800685@qq.com"/>
    <hyperlink ref="AE7" r:id="rId13" tooltip="mailto:1521638392@qq.com" display="1521638392@qq.com"/>
    <hyperlink ref="AE15" r:id="rId14" display="ldfzbgs@163.com"/>
    <hyperlink ref="AE16" r:id="rId15" tooltip="mailto:1804064428@qq.com" display="1804064428@qq.com"/>
    <hyperlink ref="AE20" r:id="rId16" tooltip="mailto:1325981905@qq.com" display="1325981905@qq.com"/>
    <hyperlink ref="AE22" r:id="rId17" tooltip="mailto:1054151968@qq.com" display="1054151968@qq.com"/>
    <hyperlink ref="AE25" r:id="rId18" tooltip="mailto:36947419@QQ.COM" display="36947419@QQ.COM"/>
    <hyperlink ref="AE26" r:id="rId19" tooltip="mailto:37887091@qq.com" display="37887091@qq.com"/>
    <hyperlink ref="AE30" r:id="rId20" tooltip="mailto:774252131@qq.com" display="774252131@qq.com"/>
    <hyperlink ref="AE31" r:id="rId21" tooltip="mailto:690438016@qq.com" display="690438016@qq.com"/>
    <hyperlink ref="AE27" r:id="rId22" tooltip="mailto:18394281688@163.com" display="18394281688@163.com"/>
    <hyperlink ref="AE29" r:id="rId23" tooltip="mailto:408272704@qq.com" display="408272704@qq.com"/>
    <hyperlink ref="AE32" r:id="rId24" display="306728738@qq.com"/>
    <hyperlink ref="AE37" r:id="rId25" display="772572796@qq.com"/>
    <hyperlink ref="AE34" r:id="rId26" tooltip="mailto:664601533@qq.com" display="664601533@qq.com"/>
    <hyperlink ref="AE35" r:id="rId27" display="1214964767@qq.com"/>
    <hyperlink ref="AE36" r:id="rId28" display="57825434@qq.com"/>
    <hyperlink ref="AE33" r:id="rId29" display="1095920325@qq.com"/>
    <hyperlink ref="AE5" r:id="rId30" display="857055100@qq.com"/>
  </hyperlinks>
  <printOptions horizontalCentered="1"/>
  <pageMargins left="0.3104166666666667" right="0" top="0.9840277777777777" bottom="0.38958333333333334" header="0" footer="0"/>
  <pageSetup fitToHeight="0" fitToWidth="1" horizontalDpi="600" verticalDpi="600" orientation="landscape" paperSize="9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2018-11-27T07:16:49Z</cp:lastPrinted>
  <dcterms:created xsi:type="dcterms:W3CDTF">2013-12-02T08:45:49Z</dcterms:created>
  <dcterms:modified xsi:type="dcterms:W3CDTF">2023-01-12T04:29:43Z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DF44FC2ED75941A490BB7ADF820C1D8D</vt:lpwstr>
  </property>
  <property fmtid="{D5CDD505-2E9C-101B-9397-08002B2CF9AE}" pid="5" name="KSOReadingLayo">
    <vt:bool>false</vt:bool>
  </property>
</Properties>
</file>