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面试成绩及总成绩公告\"/>
    </mc:Choice>
  </mc:AlternateContent>
  <bookViews>
    <workbookView xWindow="0" yWindow="0" windowWidth="22365" windowHeight="9450"/>
  </bookViews>
  <sheets>
    <sheet name="面试成绩和总成绩" sheetId="4" r:id="rId1"/>
  </sheets>
  <definedNames>
    <definedName name="_xlnm._FilterDatabase" localSheetId="0" hidden="1">面试成绩和总成绩!$A$3:$K$53</definedName>
    <definedName name="_xlnm.Print_Titles" localSheetId="0">面试成绩和总成绩!$1:$3</definedName>
  </definedNames>
  <calcPr calcId="152511"/>
</workbook>
</file>

<file path=xl/calcChain.xml><?xml version="1.0" encoding="utf-8"?>
<calcChain xmlns="http://schemas.openxmlformats.org/spreadsheetml/2006/main">
  <c r="J35" i="4" l="1"/>
  <c r="J36" i="4"/>
  <c r="J46" i="4"/>
  <c r="J44" i="4"/>
  <c r="J41" i="4"/>
  <c r="J38" i="4"/>
  <c r="J42" i="4"/>
  <c r="J49" i="4"/>
  <c r="J40" i="4"/>
  <c r="J37" i="4"/>
  <c r="J50" i="4"/>
  <c r="J48" i="4"/>
  <c r="J52" i="4"/>
  <c r="J47" i="4"/>
  <c r="J45" i="4"/>
  <c r="J39" i="4"/>
  <c r="J43" i="4"/>
  <c r="J51" i="4"/>
  <c r="J6" i="4"/>
  <c r="J5" i="4"/>
  <c r="J4" i="4"/>
  <c r="J9" i="4"/>
  <c r="J7" i="4"/>
  <c r="J17" i="4"/>
  <c r="J12" i="4"/>
  <c r="J8" i="4"/>
  <c r="J15" i="4"/>
  <c r="J11" i="4"/>
  <c r="J10" i="4"/>
  <c r="J13" i="4"/>
  <c r="J16" i="4"/>
  <c r="J14" i="4"/>
  <c r="J18" i="4"/>
  <c r="J19" i="4"/>
  <c r="J20" i="4"/>
  <c r="J25" i="4"/>
  <c r="J24" i="4"/>
  <c r="J23" i="4"/>
  <c r="J29" i="4"/>
  <c r="J27" i="4"/>
  <c r="J21" i="4"/>
  <c r="J22" i="4"/>
  <c r="J31" i="4"/>
  <c r="J28" i="4"/>
  <c r="J26" i="4"/>
  <c r="J32" i="4"/>
  <c r="J30" i="4"/>
  <c r="J33" i="4"/>
  <c r="J34" i="4"/>
</calcChain>
</file>

<file path=xl/sharedStrings.xml><?xml version="1.0" encoding="utf-8"?>
<sst xmlns="http://schemas.openxmlformats.org/spreadsheetml/2006/main" count="214" uniqueCount="71">
  <si>
    <t>序号</t>
  </si>
  <si>
    <t>性别</t>
  </si>
  <si>
    <t>院校成绩</t>
  </si>
  <si>
    <t>赵琰冰</t>
  </si>
  <si>
    <t>女</t>
  </si>
  <si>
    <t>徐梓仪</t>
  </si>
  <si>
    <t>朱晗溪</t>
  </si>
  <si>
    <t>邱昕煜</t>
  </si>
  <si>
    <t>蒋以柠</t>
  </si>
  <si>
    <t>王懿阳</t>
  </si>
  <si>
    <t>吴沁怡</t>
  </si>
  <si>
    <t>那林怡</t>
  </si>
  <si>
    <t>承秋忆</t>
  </si>
  <si>
    <t>夏李骞</t>
  </si>
  <si>
    <t>计心雨</t>
  </si>
  <si>
    <t>华新宇</t>
  </si>
  <si>
    <t>刘英音</t>
  </si>
  <si>
    <t>周艺帆</t>
  </si>
  <si>
    <t>马琳玲</t>
  </si>
  <si>
    <t>袁鑫晨</t>
  </si>
  <si>
    <t>劳伊俐</t>
  </si>
  <si>
    <t>陈雨茜</t>
  </si>
  <si>
    <t>吴诗雨</t>
  </si>
  <si>
    <t>王梓琳</t>
  </si>
  <si>
    <t>王嘉丽</t>
  </si>
  <si>
    <t>诸煜烨</t>
  </si>
  <si>
    <t>金佳怡</t>
  </si>
  <si>
    <t>黄家立</t>
  </si>
  <si>
    <t>男</t>
  </si>
  <si>
    <t>数学</t>
  </si>
  <si>
    <t>郁佳宜</t>
  </si>
  <si>
    <t>姚百妍</t>
  </si>
  <si>
    <t>秦睿阳</t>
  </si>
  <si>
    <t>许向宇</t>
  </si>
  <si>
    <t>黄晴雨</t>
  </si>
  <si>
    <t>吴辰叶</t>
  </si>
  <si>
    <t>顾嘉怡</t>
  </si>
  <si>
    <t>陆雨欣</t>
  </si>
  <si>
    <t>冯轶文</t>
  </si>
  <si>
    <t>黄涵婷</t>
  </si>
  <si>
    <t>江雨涵</t>
  </si>
  <si>
    <t>徐以茉</t>
  </si>
  <si>
    <t>教师资格证成绩</t>
    <phoneticPr fontId="7" type="noConversion"/>
  </si>
  <si>
    <t>面试成绩</t>
    <phoneticPr fontId="7" type="noConversion"/>
  </si>
  <si>
    <t>综合成绩</t>
    <phoneticPr fontId="7" type="noConversion"/>
  </si>
  <si>
    <t>排名</t>
    <phoneticPr fontId="7" type="noConversion"/>
  </si>
  <si>
    <t>备注</t>
    <phoneticPr fontId="7" type="noConversion"/>
  </si>
  <si>
    <t>姓名</t>
  </si>
  <si>
    <t>顾泓</t>
  </si>
  <si>
    <t>邢岚</t>
  </si>
  <si>
    <t>金灿</t>
  </si>
  <si>
    <t>丁艳</t>
  </si>
  <si>
    <t>强芸</t>
  </si>
  <si>
    <t>顾盼</t>
  </si>
  <si>
    <t>曹佳</t>
  </si>
  <si>
    <t>张萌</t>
  </si>
  <si>
    <t>陈诺</t>
  </si>
  <si>
    <t>金琳</t>
  </si>
  <si>
    <t>缪淼</t>
  </si>
  <si>
    <t>李由</t>
  </si>
  <si>
    <t>抽签号</t>
    <phoneticPr fontId="7" type="noConversion"/>
  </si>
  <si>
    <t>一组</t>
    <phoneticPr fontId="7" type="noConversion"/>
  </si>
  <si>
    <t>二组</t>
    <phoneticPr fontId="7" type="noConversion"/>
  </si>
  <si>
    <t>缪晨勰</t>
    <phoneticPr fontId="7" type="noConversion"/>
  </si>
  <si>
    <t>学科</t>
    <phoneticPr fontId="7" type="noConversion"/>
  </si>
  <si>
    <t>小学英语</t>
    <phoneticPr fontId="7" type="noConversion"/>
  </si>
  <si>
    <t>小学语文</t>
    <phoneticPr fontId="7" type="noConversion"/>
  </si>
  <si>
    <t>小学数学</t>
    <phoneticPr fontId="7" type="noConversion"/>
  </si>
  <si>
    <t>2023年江阴市乡村定向教师选岗面试成绩和总成绩</t>
    <phoneticPr fontId="7" type="noConversion"/>
  </si>
  <si>
    <t>面试分组</t>
    <phoneticPr fontId="7" type="noConversion"/>
  </si>
  <si>
    <t>因故取消面试资格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</si>
</sst>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方正楷体_GBK"/>
      <family val="4"/>
      <charset val="134"/>
    </font>
    <font>
      <sz val="10"/>
      <color theme="1"/>
      <name val="方正楷体_GBK"/>
      <family val="4"/>
      <charset val="134"/>
    </font>
    <font>
      <sz val="9"/>
      <color theme="1"/>
      <name val="方正楷体_GBK"/>
      <family val="4"/>
      <charset val="134"/>
    </font>
    <font>
      <b/>
      <sz val="11"/>
      <color rgb="FF0070C0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b/>
      <sz val="10"/>
      <color rgb="FF0070C0"/>
      <name val="方正楷体_GBK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4"/>
  <sheetViews>
    <sheetView tabSelected="1" workbookViewId="0">
      <pane ySplit="3" topLeftCell="A46" activePane="bottomLeft" state="frozen"/>
      <selection pane="bottomLeft" activeCell="L55" sqref="L55"/>
    </sheetView>
  </sheetViews>
  <sheetFormatPr defaultColWidth="9" defaultRowHeight="14.25" x14ac:dyDescent="0.2"/>
  <cols>
    <col min="1" max="1" width="4.375" style="3" customWidth="1"/>
    <col min="2" max="2" width="7.875" style="4" customWidth="1"/>
    <col min="3" max="3" width="3.375" style="3" customWidth="1"/>
    <col min="4" max="4" width="8.75" style="5" customWidth="1"/>
    <col min="5" max="5" width="8.875" style="6" customWidth="1"/>
    <col min="6" max="6" width="8.5" style="10" customWidth="1"/>
    <col min="7" max="7" width="7.625" style="10" customWidth="1"/>
    <col min="8" max="8" width="6.625" style="10" customWidth="1"/>
    <col min="9" max="9" width="7.875" style="10" customWidth="1"/>
    <col min="10" max="10" width="8.75" style="10" customWidth="1"/>
    <col min="11" max="11" width="6.125" style="10" customWidth="1"/>
    <col min="12" max="12" width="9.625" style="10" customWidth="1"/>
  </cols>
  <sheetData>
    <row r="1" spans="1:12" ht="54" customHeight="1" x14ac:dyDescent="0.15">
      <c r="A1" s="15" t="s">
        <v>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3.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" customFormat="1" ht="36.950000000000003" customHeight="1" x14ac:dyDescent="0.15">
      <c r="A3" s="12" t="s">
        <v>0</v>
      </c>
      <c r="B3" s="12" t="s">
        <v>47</v>
      </c>
      <c r="C3" s="12" t="s">
        <v>1</v>
      </c>
      <c r="D3" s="12" t="s">
        <v>64</v>
      </c>
      <c r="E3" s="12" t="s">
        <v>2</v>
      </c>
      <c r="F3" s="12" t="s">
        <v>42</v>
      </c>
      <c r="G3" s="12" t="s">
        <v>69</v>
      </c>
      <c r="H3" s="12" t="s">
        <v>60</v>
      </c>
      <c r="I3" s="12" t="s">
        <v>43</v>
      </c>
      <c r="J3" s="12" t="s">
        <v>44</v>
      </c>
      <c r="K3" s="12" t="s">
        <v>45</v>
      </c>
      <c r="L3" s="12" t="s">
        <v>46</v>
      </c>
    </row>
    <row r="4" spans="1:12" s="2" customFormat="1" ht="24.95" customHeight="1" x14ac:dyDescent="0.2">
      <c r="A4" s="12">
        <v>1</v>
      </c>
      <c r="B4" s="12" t="s">
        <v>6</v>
      </c>
      <c r="C4" s="12" t="s">
        <v>4</v>
      </c>
      <c r="D4" s="13" t="s">
        <v>65</v>
      </c>
      <c r="E4" s="12">
        <v>91.23</v>
      </c>
      <c r="F4" s="12">
        <v>30</v>
      </c>
      <c r="G4" s="12" t="s">
        <v>61</v>
      </c>
      <c r="H4" s="12">
        <v>10</v>
      </c>
      <c r="I4" s="12">
        <v>77.400000000000006</v>
      </c>
      <c r="J4" s="12">
        <f>E4*0.3+F4+I4*0.4</f>
        <v>88.329000000000008</v>
      </c>
      <c r="K4" s="12">
        <v>1</v>
      </c>
      <c r="L4" s="12"/>
    </row>
    <row r="5" spans="1:12" s="2" customFormat="1" ht="24.95" customHeight="1" x14ac:dyDescent="0.2">
      <c r="A5" s="12">
        <v>2</v>
      </c>
      <c r="B5" s="12" t="s">
        <v>8</v>
      </c>
      <c r="C5" s="12" t="s">
        <v>4</v>
      </c>
      <c r="D5" s="13" t="s">
        <v>65</v>
      </c>
      <c r="E5" s="12">
        <v>91.4</v>
      </c>
      <c r="F5" s="12">
        <v>30</v>
      </c>
      <c r="G5" s="12" t="s">
        <v>61</v>
      </c>
      <c r="H5" s="12">
        <v>15</v>
      </c>
      <c r="I5" s="12">
        <v>76.62</v>
      </c>
      <c r="J5" s="12">
        <f>E5*0.3+F5+I5*0.4</f>
        <v>88.068000000000012</v>
      </c>
      <c r="K5" s="12">
        <v>2</v>
      </c>
      <c r="L5" s="12"/>
    </row>
    <row r="6" spans="1:12" s="2" customFormat="1" ht="24.95" customHeight="1" x14ac:dyDescent="0.2">
      <c r="A6" s="12">
        <v>3</v>
      </c>
      <c r="B6" s="12" t="s">
        <v>25</v>
      </c>
      <c r="C6" s="12" t="s">
        <v>4</v>
      </c>
      <c r="D6" s="13" t="s">
        <v>65</v>
      </c>
      <c r="E6" s="12">
        <v>91.63</v>
      </c>
      <c r="F6" s="12">
        <v>30</v>
      </c>
      <c r="G6" s="12" t="s">
        <v>61</v>
      </c>
      <c r="H6" s="12">
        <v>7</v>
      </c>
      <c r="I6" s="12">
        <v>75.48</v>
      </c>
      <c r="J6" s="12">
        <f>E6*0.3+F6+I6*0.4</f>
        <v>87.680999999999997</v>
      </c>
      <c r="K6" s="12">
        <v>3</v>
      </c>
      <c r="L6" s="12"/>
    </row>
    <row r="7" spans="1:12" s="2" customFormat="1" ht="24.95" customHeight="1" x14ac:dyDescent="0.2">
      <c r="A7" s="12">
        <v>4</v>
      </c>
      <c r="B7" s="12" t="s">
        <v>17</v>
      </c>
      <c r="C7" s="12" t="s">
        <v>4</v>
      </c>
      <c r="D7" s="13" t="s">
        <v>65</v>
      </c>
      <c r="E7" s="12">
        <v>90.93</v>
      </c>
      <c r="F7" s="12">
        <v>30</v>
      </c>
      <c r="G7" s="12" t="s">
        <v>61</v>
      </c>
      <c r="H7" s="12">
        <v>5</v>
      </c>
      <c r="I7" s="12">
        <v>75.319999999999993</v>
      </c>
      <c r="J7" s="12">
        <f>E7*0.3+F7+I7*0.4</f>
        <v>87.406999999999996</v>
      </c>
      <c r="K7" s="12">
        <v>4</v>
      </c>
      <c r="L7" s="12"/>
    </row>
    <row r="8" spans="1:12" s="2" customFormat="1" ht="24.95" customHeight="1" x14ac:dyDescent="0.2">
      <c r="A8" s="12">
        <v>5</v>
      </c>
      <c r="B8" s="12" t="s">
        <v>7</v>
      </c>
      <c r="C8" s="12" t="s">
        <v>4</v>
      </c>
      <c r="D8" s="13" t="s">
        <v>65</v>
      </c>
      <c r="E8" s="12">
        <v>89.08</v>
      </c>
      <c r="F8" s="12">
        <v>30</v>
      </c>
      <c r="G8" s="12" t="s">
        <v>61</v>
      </c>
      <c r="H8" s="12">
        <v>8</v>
      </c>
      <c r="I8" s="12">
        <v>76.540000000000006</v>
      </c>
      <c r="J8" s="12">
        <f>E8*0.3+F8+I8*0.4</f>
        <v>87.34</v>
      </c>
      <c r="K8" s="12">
        <v>5</v>
      </c>
      <c r="L8" s="12"/>
    </row>
    <row r="9" spans="1:12" s="2" customFormat="1" ht="24.95" customHeight="1" x14ac:dyDescent="0.2">
      <c r="A9" s="12">
        <v>6</v>
      </c>
      <c r="B9" s="12" t="s">
        <v>13</v>
      </c>
      <c r="C9" s="12" t="s">
        <v>4</v>
      </c>
      <c r="D9" s="13" t="s">
        <v>65</v>
      </c>
      <c r="E9" s="12">
        <v>91.02</v>
      </c>
      <c r="F9" s="12">
        <v>30</v>
      </c>
      <c r="G9" s="12" t="s">
        <v>61</v>
      </c>
      <c r="H9" s="12">
        <v>13</v>
      </c>
      <c r="I9" s="12">
        <v>72.8</v>
      </c>
      <c r="J9" s="12">
        <f>E9*0.3+F9+I9*0.4</f>
        <v>86.426000000000002</v>
      </c>
      <c r="K9" s="12">
        <v>6</v>
      </c>
      <c r="L9" s="12"/>
    </row>
    <row r="10" spans="1:12" s="2" customFormat="1" ht="24.95" customHeight="1" x14ac:dyDescent="0.2">
      <c r="A10" s="12">
        <v>7</v>
      </c>
      <c r="B10" s="12" t="s">
        <v>19</v>
      </c>
      <c r="C10" s="12" t="s">
        <v>4</v>
      </c>
      <c r="D10" s="13" t="s">
        <v>65</v>
      </c>
      <c r="E10" s="12">
        <v>86.9</v>
      </c>
      <c r="F10" s="12">
        <v>30</v>
      </c>
      <c r="G10" s="12" t="s">
        <v>61</v>
      </c>
      <c r="H10" s="12">
        <v>3</v>
      </c>
      <c r="I10" s="12">
        <v>74.64</v>
      </c>
      <c r="J10" s="12">
        <f>E10*0.3+F10+I10*0.4</f>
        <v>85.926000000000002</v>
      </c>
      <c r="K10" s="12">
        <v>7</v>
      </c>
      <c r="L10" s="12"/>
    </row>
    <row r="11" spans="1:12" s="2" customFormat="1" ht="24.95" customHeight="1" x14ac:dyDescent="0.2">
      <c r="A11" s="12">
        <v>8</v>
      </c>
      <c r="B11" s="12" t="s">
        <v>54</v>
      </c>
      <c r="C11" s="12" t="s">
        <v>4</v>
      </c>
      <c r="D11" s="13" t="s">
        <v>65</v>
      </c>
      <c r="E11" s="12">
        <v>87.91</v>
      </c>
      <c r="F11" s="12">
        <v>30</v>
      </c>
      <c r="G11" s="12" t="s">
        <v>61</v>
      </c>
      <c r="H11" s="12">
        <v>14</v>
      </c>
      <c r="I11" s="12">
        <v>73.52</v>
      </c>
      <c r="J11" s="12">
        <f>E11*0.3+F11+I11*0.4</f>
        <v>85.781000000000006</v>
      </c>
      <c r="K11" s="12">
        <v>8</v>
      </c>
      <c r="L11" s="12"/>
    </row>
    <row r="12" spans="1:12" s="2" customFormat="1" ht="24.95" customHeight="1" x14ac:dyDescent="0.2">
      <c r="A12" s="12">
        <v>9</v>
      </c>
      <c r="B12" s="12" t="s">
        <v>26</v>
      </c>
      <c r="C12" s="12" t="s">
        <v>4</v>
      </c>
      <c r="D12" s="13" t="s">
        <v>65</v>
      </c>
      <c r="E12" s="12">
        <v>89.53</v>
      </c>
      <c r="F12" s="12">
        <v>30</v>
      </c>
      <c r="G12" s="12" t="s">
        <v>61</v>
      </c>
      <c r="H12" s="12">
        <v>1</v>
      </c>
      <c r="I12" s="12">
        <v>71.459999999999994</v>
      </c>
      <c r="J12" s="12">
        <f>E12*0.3+F12+I12*0.4</f>
        <v>85.442999999999998</v>
      </c>
      <c r="K12" s="12">
        <v>9</v>
      </c>
      <c r="L12" s="12"/>
    </row>
    <row r="13" spans="1:12" s="2" customFormat="1" ht="24.95" customHeight="1" x14ac:dyDescent="0.2">
      <c r="A13" s="12">
        <v>10</v>
      </c>
      <c r="B13" s="12" t="s">
        <v>24</v>
      </c>
      <c r="C13" s="12" t="s">
        <v>4</v>
      </c>
      <c r="D13" s="13" t="s">
        <v>65</v>
      </c>
      <c r="E13" s="12">
        <v>86.83</v>
      </c>
      <c r="F13" s="12">
        <v>30</v>
      </c>
      <c r="G13" s="12" t="s">
        <v>61</v>
      </c>
      <c r="H13" s="12">
        <v>6</v>
      </c>
      <c r="I13" s="12">
        <v>73.180000000000007</v>
      </c>
      <c r="J13" s="12">
        <f>E13*0.3+F13+I13*0.4</f>
        <v>85.320999999999998</v>
      </c>
      <c r="K13" s="12">
        <v>10</v>
      </c>
      <c r="L13" s="12"/>
    </row>
    <row r="14" spans="1:12" s="2" customFormat="1" ht="24.95" customHeight="1" x14ac:dyDescent="0.2">
      <c r="A14" s="12">
        <v>11</v>
      </c>
      <c r="B14" s="12" t="s">
        <v>23</v>
      </c>
      <c r="C14" s="12" t="s">
        <v>4</v>
      </c>
      <c r="D14" s="13" t="s">
        <v>65</v>
      </c>
      <c r="E14" s="12">
        <v>85.45</v>
      </c>
      <c r="F14" s="12">
        <v>30</v>
      </c>
      <c r="G14" s="12" t="s">
        <v>61</v>
      </c>
      <c r="H14" s="12">
        <v>9</v>
      </c>
      <c r="I14" s="12">
        <v>74.16</v>
      </c>
      <c r="J14" s="12">
        <f>E14*0.3+F14+I14*0.4</f>
        <v>85.299000000000007</v>
      </c>
      <c r="K14" s="12">
        <v>11</v>
      </c>
      <c r="L14" s="12"/>
    </row>
    <row r="15" spans="1:12" s="2" customFormat="1" ht="24.95" customHeight="1" x14ac:dyDescent="0.2">
      <c r="A15" s="12">
        <v>12</v>
      </c>
      <c r="B15" s="12" t="s">
        <v>11</v>
      </c>
      <c r="C15" s="12" t="s">
        <v>4</v>
      </c>
      <c r="D15" s="13" t="s">
        <v>65</v>
      </c>
      <c r="E15" s="12">
        <v>88.23</v>
      </c>
      <c r="F15" s="12">
        <v>30</v>
      </c>
      <c r="G15" s="12" t="s">
        <v>61</v>
      </c>
      <c r="H15" s="12">
        <v>2</v>
      </c>
      <c r="I15" s="12">
        <v>70.86</v>
      </c>
      <c r="J15" s="12">
        <f>E15*0.3+F15+I15*0.4</f>
        <v>84.813000000000002</v>
      </c>
      <c r="K15" s="12">
        <v>12</v>
      </c>
      <c r="L15" s="12"/>
    </row>
    <row r="16" spans="1:12" s="2" customFormat="1" ht="24.95" customHeight="1" x14ac:dyDescent="0.2">
      <c r="A16" s="12">
        <v>13</v>
      </c>
      <c r="B16" s="12" t="s">
        <v>21</v>
      </c>
      <c r="C16" s="12" t="s">
        <v>4</v>
      </c>
      <c r="D16" s="13" t="s">
        <v>65</v>
      </c>
      <c r="E16" s="12">
        <v>85.9</v>
      </c>
      <c r="F16" s="12">
        <v>30</v>
      </c>
      <c r="G16" s="12" t="s">
        <v>61</v>
      </c>
      <c r="H16" s="12">
        <v>11</v>
      </c>
      <c r="I16" s="12">
        <v>70.88</v>
      </c>
      <c r="J16" s="12">
        <f>E16*0.3+F16+I16*0.4</f>
        <v>84.122</v>
      </c>
      <c r="K16" s="12">
        <v>13</v>
      </c>
      <c r="L16" s="12"/>
    </row>
    <row r="17" spans="1:12" s="2" customFormat="1" ht="24.95" customHeight="1" x14ac:dyDescent="0.2">
      <c r="A17" s="12">
        <v>14</v>
      </c>
      <c r="B17" s="12" t="s">
        <v>15</v>
      </c>
      <c r="C17" s="12" t="s">
        <v>4</v>
      </c>
      <c r="D17" s="13" t="s">
        <v>65</v>
      </c>
      <c r="E17" s="12">
        <v>90.01</v>
      </c>
      <c r="F17" s="12">
        <v>30</v>
      </c>
      <c r="G17" s="12" t="s">
        <v>61</v>
      </c>
      <c r="H17" s="12">
        <v>4</v>
      </c>
      <c r="I17" s="12">
        <v>67.48</v>
      </c>
      <c r="J17" s="12">
        <f>E17*0.3+F17+I17*0.4</f>
        <v>83.995000000000005</v>
      </c>
      <c r="K17" s="12">
        <v>14</v>
      </c>
      <c r="L17" s="12"/>
    </row>
    <row r="18" spans="1:12" s="2" customFormat="1" ht="24.95" customHeight="1" x14ac:dyDescent="0.2">
      <c r="A18" s="12">
        <v>15</v>
      </c>
      <c r="B18" s="12" t="s">
        <v>55</v>
      </c>
      <c r="C18" s="12" t="s">
        <v>4</v>
      </c>
      <c r="D18" s="13" t="s">
        <v>65</v>
      </c>
      <c r="E18" s="12">
        <v>83.46</v>
      </c>
      <c r="F18" s="12">
        <v>30</v>
      </c>
      <c r="G18" s="12" t="s">
        <v>61</v>
      </c>
      <c r="H18" s="12">
        <v>12</v>
      </c>
      <c r="I18" s="12">
        <v>66.88</v>
      </c>
      <c r="J18" s="12">
        <f>E18*0.3+F18+I18*0.4</f>
        <v>81.789999999999992</v>
      </c>
      <c r="K18" s="12">
        <v>15</v>
      </c>
      <c r="L18" s="12"/>
    </row>
    <row r="19" spans="1:12" s="2" customFormat="1" ht="24.95" customHeight="1" x14ac:dyDescent="0.2">
      <c r="A19" s="12">
        <v>16</v>
      </c>
      <c r="B19" s="12" t="s">
        <v>56</v>
      </c>
      <c r="C19" s="12" t="s">
        <v>4</v>
      </c>
      <c r="D19" s="13" t="s">
        <v>66</v>
      </c>
      <c r="E19" s="12">
        <v>94.19</v>
      </c>
      <c r="F19" s="12">
        <v>30</v>
      </c>
      <c r="G19" s="12" t="s">
        <v>61</v>
      </c>
      <c r="H19" s="12">
        <v>24</v>
      </c>
      <c r="I19" s="12">
        <v>78.459999999999994</v>
      </c>
      <c r="J19" s="12">
        <f>E19*0.3+F19+I19*0.4</f>
        <v>89.640999999999991</v>
      </c>
      <c r="K19" s="12">
        <v>1</v>
      </c>
      <c r="L19" s="12"/>
    </row>
    <row r="20" spans="1:12" s="2" customFormat="1" ht="24.95" customHeight="1" x14ac:dyDescent="0.2">
      <c r="A20" s="12">
        <v>17</v>
      </c>
      <c r="B20" s="12" t="s">
        <v>3</v>
      </c>
      <c r="C20" s="12" t="s">
        <v>4</v>
      </c>
      <c r="D20" s="13" t="s">
        <v>66</v>
      </c>
      <c r="E20" s="12">
        <v>92.02</v>
      </c>
      <c r="F20" s="12">
        <v>30</v>
      </c>
      <c r="G20" s="12" t="s">
        <v>61</v>
      </c>
      <c r="H20" s="12">
        <v>20</v>
      </c>
      <c r="I20" s="12">
        <v>78.78</v>
      </c>
      <c r="J20" s="12">
        <f>E20*0.3+F20+I20*0.4</f>
        <v>89.117999999999995</v>
      </c>
      <c r="K20" s="12">
        <v>2</v>
      </c>
      <c r="L20" s="12"/>
    </row>
    <row r="21" spans="1:12" s="2" customFormat="1" ht="24.95" customHeight="1" x14ac:dyDescent="0.2">
      <c r="A21" s="12">
        <v>18</v>
      </c>
      <c r="B21" s="12" t="s">
        <v>12</v>
      </c>
      <c r="C21" s="12" t="s">
        <v>4</v>
      </c>
      <c r="D21" s="13" t="s">
        <v>66</v>
      </c>
      <c r="E21" s="12">
        <v>91.04</v>
      </c>
      <c r="F21" s="12">
        <v>30</v>
      </c>
      <c r="G21" s="12" t="s">
        <v>61</v>
      </c>
      <c r="H21" s="12">
        <v>16</v>
      </c>
      <c r="I21" s="12">
        <v>77.89</v>
      </c>
      <c r="J21" s="12">
        <f>E21*0.3+F21+I21*0.4</f>
        <v>88.468000000000004</v>
      </c>
      <c r="K21" s="12">
        <v>3</v>
      </c>
      <c r="L21" s="12"/>
    </row>
    <row r="22" spans="1:12" s="2" customFormat="1" ht="24.95" customHeight="1" x14ac:dyDescent="0.2">
      <c r="A22" s="12">
        <v>19</v>
      </c>
      <c r="B22" s="12" t="s">
        <v>22</v>
      </c>
      <c r="C22" s="12" t="s">
        <v>4</v>
      </c>
      <c r="D22" s="13" t="s">
        <v>66</v>
      </c>
      <c r="E22" s="12">
        <v>91</v>
      </c>
      <c r="F22" s="12">
        <v>30</v>
      </c>
      <c r="G22" s="12" t="s">
        <v>61</v>
      </c>
      <c r="H22" s="12">
        <v>30</v>
      </c>
      <c r="I22" s="12">
        <v>76.06</v>
      </c>
      <c r="J22" s="12">
        <f>E22*0.3+F22+I22*0.4</f>
        <v>87.724000000000004</v>
      </c>
      <c r="K22" s="12">
        <v>4</v>
      </c>
      <c r="L22" s="12"/>
    </row>
    <row r="23" spans="1:12" s="2" customFormat="1" ht="24.95" customHeight="1" x14ac:dyDescent="0.2">
      <c r="A23" s="12">
        <v>20</v>
      </c>
      <c r="B23" s="12" t="s">
        <v>20</v>
      </c>
      <c r="C23" s="12" t="s">
        <v>4</v>
      </c>
      <c r="D23" s="13" t="s">
        <v>66</v>
      </c>
      <c r="E23" s="12">
        <v>91.52</v>
      </c>
      <c r="F23" s="12">
        <v>30</v>
      </c>
      <c r="G23" s="12" t="s">
        <v>61</v>
      </c>
      <c r="H23" s="12">
        <v>27</v>
      </c>
      <c r="I23" s="12">
        <v>75.260000000000005</v>
      </c>
      <c r="J23" s="12">
        <f>E23*0.3+F23+I23*0.4</f>
        <v>87.56</v>
      </c>
      <c r="K23" s="12">
        <v>5</v>
      </c>
      <c r="L23" s="12"/>
    </row>
    <row r="24" spans="1:12" s="2" customFormat="1" ht="24.95" customHeight="1" x14ac:dyDescent="0.2">
      <c r="A24" s="12">
        <v>21</v>
      </c>
      <c r="B24" s="12" t="s">
        <v>18</v>
      </c>
      <c r="C24" s="12" t="s">
        <v>4</v>
      </c>
      <c r="D24" s="13" t="s">
        <v>66</v>
      </c>
      <c r="E24" s="12">
        <v>91.75</v>
      </c>
      <c r="F24" s="12">
        <v>30</v>
      </c>
      <c r="G24" s="12" t="s">
        <v>61</v>
      </c>
      <c r="H24" s="12">
        <v>21</v>
      </c>
      <c r="I24" s="12">
        <v>74.64</v>
      </c>
      <c r="J24" s="12">
        <f>E24*0.3+F24+I24*0.4</f>
        <v>87.381</v>
      </c>
      <c r="K24" s="12">
        <v>6</v>
      </c>
      <c r="L24" s="12"/>
    </row>
    <row r="25" spans="1:12" s="2" customFormat="1" ht="24.95" customHeight="1" x14ac:dyDescent="0.2">
      <c r="A25" s="12">
        <v>22</v>
      </c>
      <c r="B25" s="12" t="s">
        <v>57</v>
      </c>
      <c r="C25" s="12" t="s">
        <v>4</v>
      </c>
      <c r="D25" s="13" t="s">
        <v>66</v>
      </c>
      <c r="E25" s="12">
        <v>91.96</v>
      </c>
      <c r="F25" s="12">
        <v>30</v>
      </c>
      <c r="G25" s="12" t="s">
        <v>61</v>
      </c>
      <c r="H25" s="12">
        <v>29</v>
      </c>
      <c r="I25" s="12">
        <v>74.239999999999995</v>
      </c>
      <c r="J25" s="12">
        <f>E25*0.3+F25+I25*0.4</f>
        <v>87.283999999999992</v>
      </c>
      <c r="K25" s="12">
        <v>7</v>
      </c>
      <c r="L25" s="12"/>
    </row>
    <row r="26" spans="1:12" s="2" customFormat="1" ht="24.95" customHeight="1" x14ac:dyDescent="0.2">
      <c r="A26" s="12">
        <v>23</v>
      </c>
      <c r="B26" s="12" t="s">
        <v>10</v>
      </c>
      <c r="C26" s="12" t="s">
        <v>4</v>
      </c>
      <c r="D26" s="13" t="s">
        <v>66</v>
      </c>
      <c r="E26" s="12">
        <v>88.53</v>
      </c>
      <c r="F26" s="12">
        <v>30</v>
      </c>
      <c r="G26" s="12" t="s">
        <v>61</v>
      </c>
      <c r="H26" s="12">
        <v>22</v>
      </c>
      <c r="I26" s="12">
        <v>75</v>
      </c>
      <c r="J26" s="12">
        <f>E26*0.3+F26+I26*0.4</f>
        <v>86.558999999999997</v>
      </c>
      <c r="K26" s="12">
        <v>8</v>
      </c>
      <c r="L26" s="12"/>
    </row>
    <row r="27" spans="1:12" s="2" customFormat="1" ht="24.95" customHeight="1" x14ac:dyDescent="0.2">
      <c r="A27" s="12">
        <v>24</v>
      </c>
      <c r="B27" s="12" t="s">
        <v>14</v>
      </c>
      <c r="C27" s="12" t="s">
        <v>4</v>
      </c>
      <c r="D27" s="13" t="s">
        <v>66</v>
      </c>
      <c r="E27" s="12">
        <v>91.29</v>
      </c>
      <c r="F27" s="12">
        <v>30</v>
      </c>
      <c r="G27" s="12" t="s">
        <v>61</v>
      </c>
      <c r="H27" s="12">
        <v>23</v>
      </c>
      <c r="I27" s="12">
        <v>72.56</v>
      </c>
      <c r="J27" s="12">
        <f>E27*0.3+F27+I27*0.4</f>
        <v>86.411000000000001</v>
      </c>
      <c r="K27" s="12">
        <v>9</v>
      </c>
      <c r="L27" s="12"/>
    </row>
    <row r="28" spans="1:12" s="2" customFormat="1" ht="24.95" customHeight="1" x14ac:dyDescent="0.2">
      <c r="A28" s="12">
        <v>25</v>
      </c>
      <c r="B28" s="12" t="s">
        <v>59</v>
      </c>
      <c r="C28" s="12" t="s">
        <v>4</v>
      </c>
      <c r="D28" s="13" t="s">
        <v>66</v>
      </c>
      <c r="E28" s="12">
        <v>89.04</v>
      </c>
      <c r="F28" s="12">
        <v>30</v>
      </c>
      <c r="G28" s="12" t="s">
        <v>61</v>
      </c>
      <c r="H28" s="12">
        <v>28</v>
      </c>
      <c r="I28" s="12">
        <v>73.319999999999993</v>
      </c>
      <c r="J28" s="12">
        <f>E28*0.3+F28+I28*0.4</f>
        <v>86.04</v>
      </c>
      <c r="K28" s="12">
        <v>10</v>
      </c>
      <c r="L28" s="12"/>
    </row>
    <row r="29" spans="1:12" s="2" customFormat="1" ht="24.95" customHeight="1" x14ac:dyDescent="0.2">
      <c r="A29" s="12">
        <v>26</v>
      </c>
      <c r="B29" s="12" t="s">
        <v>58</v>
      </c>
      <c r="C29" s="12" t="s">
        <v>4</v>
      </c>
      <c r="D29" s="13" t="s">
        <v>66</v>
      </c>
      <c r="E29" s="12">
        <v>91.51</v>
      </c>
      <c r="F29" s="12">
        <v>30</v>
      </c>
      <c r="G29" s="12" t="s">
        <v>61</v>
      </c>
      <c r="H29" s="12">
        <v>17</v>
      </c>
      <c r="I29" s="12">
        <v>70.819999999999993</v>
      </c>
      <c r="J29" s="12">
        <f>E29*0.3+F29+I29*0.4</f>
        <v>85.781000000000006</v>
      </c>
      <c r="K29" s="12">
        <v>11</v>
      </c>
      <c r="L29" s="12"/>
    </row>
    <row r="30" spans="1:12" s="2" customFormat="1" ht="24.95" customHeight="1" x14ac:dyDescent="0.2">
      <c r="A30" s="12">
        <v>27</v>
      </c>
      <c r="B30" s="12" t="s">
        <v>9</v>
      </c>
      <c r="C30" s="12" t="s">
        <v>4</v>
      </c>
      <c r="D30" s="13" t="s">
        <v>66</v>
      </c>
      <c r="E30" s="12">
        <v>87.56</v>
      </c>
      <c r="F30" s="12">
        <v>30</v>
      </c>
      <c r="G30" s="12" t="s">
        <v>61</v>
      </c>
      <c r="H30" s="12">
        <v>19</v>
      </c>
      <c r="I30" s="12">
        <v>73.58</v>
      </c>
      <c r="J30" s="12">
        <f>E30*0.3+F30+I30*0.4</f>
        <v>85.7</v>
      </c>
      <c r="K30" s="12">
        <v>12</v>
      </c>
      <c r="L30" s="12"/>
    </row>
    <row r="31" spans="1:12" s="2" customFormat="1" ht="24.95" customHeight="1" x14ac:dyDescent="0.2">
      <c r="A31" s="12">
        <v>28</v>
      </c>
      <c r="B31" s="12" t="s">
        <v>56</v>
      </c>
      <c r="C31" s="12" t="s">
        <v>4</v>
      </c>
      <c r="D31" s="13" t="s">
        <v>66</v>
      </c>
      <c r="E31" s="12">
        <v>89.6</v>
      </c>
      <c r="F31" s="12">
        <v>30</v>
      </c>
      <c r="G31" s="12" t="s">
        <v>61</v>
      </c>
      <c r="H31" s="12">
        <v>25</v>
      </c>
      <c r="I31" s="12">
        <v>70.739999999999995</v>
      </c>
      <c r="J31" s="12">
        <f>E31*0.3+F31+I31*0.4</f>
        <v>85.175999999999988</v>
      </c>
      <c r="K31" s="12">
        <v>13</v>
      </c>
      <c r="L31" s="12"/>
    </row>
    <row r="32" spans="1:12" s="2" customFormat="1" ht="24.95" customHeight="1" x14ac:dyDescent="0.2">
      <c r="A32" s="12">
        <v>29</v>
      </c>
      <c r="B32" s="12" t="s">
        <v>16</v>
      </c>
      <c r="C32" s="12" t="s">
        <v>4</v>
      </c>
      <c r="D32" s="13" t="s">
        <v>66</v>
      </c>
      <c r="E32" s="12">
        <v>88.22</v>
      </c>
      <c r="F32" s="12">
        <v>30</v>
      </c>
      <c r="G32" s="12" t="s">
        <v>61</v>
      </c>
      <c r="H32" s="12">
        <v>26</v>
      </c>
      <c r="I32" s="12">
        <v>69.38</v>
      </c>
      <c r="J32" s="12">
        <f>E32*0.3+F32+I32*0.4</f>
        <v>84.217999999999989</v>
      </c>
      <c r="K32" s="12">
        <v>14</v>
      </c>
      <c r="L32" s="12"/>
    </row>
    <row r="33" spans="1:12" s="2" customFormat="1" ht="24.95" customHeight="1" x14ac:dyDescent="0.2">
      <c r="A33" s="12">
        <v>30</v>
      </c>
      <c r="B33" s="12" t="s">
        <v>5</v>
      </c>
      <c r="C33" s="12" t="s">
        <v>4</v>
      </c>
      <c r="D33" s="13" t="s">
        <v>66</v>
      </c>
      <c r="E33" s="12">
        <v>86.92</v>
      </c>
      <c r="F33" s="12">
        <v>30</v>
      </c>
      <c r="G33" s="12" t="s">
        <v>61</v>
      </c>
      <c r="H33" s="12">
        <v>18</v>
      </c>
      <c r="I33" s="12">
        <v>69.099999999999994</v>
      </c>
      <c r="J33" s="12">
        <f>E33*0.3+F33+I33*0.4</f>
        <v>83.716000000000008</v>
      </c>
      <c r="K33" s="12">
        <v>15</v>
      </c>
      <c r="L33" s="12"/>
    </row>
    <row r="34" spans="1:12" s="2" customFormat="1" ht="24.95" customHeight="1" x14ac:dyDescent="0.2">
      <c r="A34" s="12">
        <v>31</v>
      </c>
      <c r="B34" s="12" t="s">
        <v>30</v>
      </c>
      <c r="C34" s="12" t="s">
        <v>4</v>
      </c>
      <c r="D34" s="13" t="s">
        <v>67</v>
      </c>
      <c r="E34" s="12">
        <v>94.01</v>
      </c>
      <c r="F34" s="12">
        <v>30</v>
      </c>
      <c r="G34" s="12" t="s">
        <v>62</v>
      </c>
      <c r="H34" s="12">
        <v>7</v>
      </c>
      <c r="I34" s="12">
        <v>76.72</v>
      </c>
      <c r="J34" s="12">
        <f>E34*0.3+F34+I34*0.4</f>
        <v>88.891000000000005</v>
      </c>
      <c r="K34" s="12">
        <v>1</v>
      </c>
      <c r="L34" s="12"/>
    </row>
    <row r="35" spans="1:12" s="2" customFormat="1" ht="24.95" customHeight="1" x14ac:dyDescent="0.2">
      <c r="A35" s="12">
        <v>32</v>
      </c>
      <c r="B35" s="12" t="s">
        <v>48</v>
      </c>
      <c r="C35" s="12" t="s">
        <v>4</v>
      </c>
      <c r="D35" s="13" t="s">
        <v>67</v>
      </c>
      <c r="E35" s="12">
        <v>93.93</v>
      </c>
      <c r="F35" s="12">
        <v>30</v>
      </c>
      <c r="G35" s="12" t="s">
        <v>62</v>
      </c>
      <c r="H35" s="12">
        <v>17</v>
      </c>
      <c r="I35" s="12">
        <v>75.180000000000007</v>
      </c>
      <c r="J35" s="12">
        <f>E35*0.3+F35+I35*0.4</f>
        <v>88.251000000000005</v>
      </c>
      <c r="K35" s="12">
        <v>2</v>
      </c>
      <c r="L35" s="12"/>
    </row>
    <row r="36" spans="1:12" s="2" customFormat="1" ht="24.95" customHeight="1" x14ac:dyDescent="0.2">
      <c r="A36" s="12">
        <v>33</v>
      </c>
      <c r="B36" s="12" t="s">
        <v>33</v>
      </c>
      <c r="C36" s="12" t="s">
        <v>4</v>
      </c>
      <c r="D36" s="13" t="s">
        <v>67</v>
      </c>
      <c r="E36" s="12">
        <v>93.43</v>
      </c>
      <c r="F36" s="12">
        <v>30</v>
      </c>
      <c r="G36" s="12" t="s">
        <v>62</v>
      </c>
      <c r="H36" s="12">
        <v>5</v>
      </c>
      <c r="I36" s="12">
        <v>75.28</v>
      </c>
      <c r="J36" s="12">
        <f>E36*0.3+F36+I36*0.4</f>
        <v>88.140999999999991</v>
      </c>
      <c r="K36" s="12">
        <v>3</v>
      </c>
      <c r="L36" s="12"/>
    </row>
    <row r="37" spans="1:12" s="2" customFormat="1" ht="24.95" customHeight="1" x14ac:dyDescent="0.2">
      <c r="A37" s="12">
        <v>34</v>
      </c>
      <c r="B37" s="12" t="s">
        <v>31</v>
      </c>
      <c r="C37" s="12" t="s">
        <v>4</v>
      </c>
      <c r="D37" s="13" t="s">
        <v>67</v>
      </c>
      <c r="E37" s="12">
        <v>89.69</v>
      </c>
      <c r="F37" s="12">
        <v>30</v>
      </c>
      <c r="G37" s="12" t="s">
        <v>62</v>
      </c>
      <c r="H37" s="12">
        <v>6</v>
      </c>
      <c r="I37" s="12">
        <v>77.5</v>
      </c>
      <c r="J37" s="12">
        <f>E37*0.3+F37+I37*0.4</f>
        <v>87.906999999999996</v>
      </c>
      <c r="K37" s="12">
        <v>4</v>
      </c>
      <c r="L37" s="12"/>
    </row>
    <row r="38" spans="1:12" s="2" customFormat="1" ht="24.95" customHeight="1" x14ac:dyDescent="0.2">
      <c r="A38" s="12">
        <v>35</v>
      </c>
      <c r="B38" s="12" t="s">
        <v>35</v>
      </c>
      <c r="C38" s="12" t="s">
        <v>4</v>
      </c>
      <c r="D38" s="13" t="s">
        <v>67</v>
      </c>
      <c r="E38" s="12">
        <v>91.63</v>
      </c>
      <c r="F38" s="12">
        <v>30</v>
      </c>
      <c r="G38" s="12" t="s">
        <v>62</v>
      </c>
      <c r="H38" s="12">
        <v>14</v>
      </c>
      <c r="I38" s="12">
        <v>75.040000000000006</v>
      </c>
      <c r="J38" s="12">
        <f>E38*0.3+F38+I38*0.4</f>
        <v>87.504999999999995</v>
      </c>
      <c r="K38" s="12">
        <v>5</v>
      </c>
      <c r="L38" s="12"/>
    </row>
    <row r="39" spans="1:12" s="2" customFormat="1" ht="24.95" customHeight="1" x14ac:dyDescent="0.2">
      <c r="A39" s="12">
        <v>36</v>
      </c>
      <c r="B39" s="12" t="s">
        <v>39</v>
      </c>
      <c r="C39" s="12" t="s">
        <v>4</v>
      </c>
      <c r="D39" s="13" t="s">
        <v>67</v>
      </c>
      <c r="E39" s="12">
        <v>88.05</v>
      </c>
      <c r="F39" s="12">
        <v>30</v>
      </c>
      <c r="G39" s="12" t="s">
        <v>62</v>
      </c>
      <c r="H39" s="12">
        <v>8</v>
      </c>
      <c r="I39" s="12">
        <v>76.540000000000006</v>
      </c>
      <c r="J39" s="12">
        <f>E39*0.3+F39+I39*0.4</f>
        <v>87.031000000000006</v>
      </c>
      <c r="K39" s="12">
        <v>6</v>
      </c>
      <c r="L39" s="12"/>
    </row>
    <row r="40" spans="1:12" s="2" customFormat="1" ht="24.95" customHeight="1" x14ac:dyDescent="0.2">
      <c r="A40" s="12">
        <v>37</v>
      </c>
      <c r="B40" s="12" t="s">
        <v>50</v>
      </c>
      <c r="C40" s="12" t="s">
        <v>4</v>
      </c>
      <c r="D40" s="13" t="s">
        <v>67</v>
      </c>
      <c r="E40" s="12">
        <v>90.52</v>
      </c>
      <c r="F40" s="12">
        <v>30</v>
      </c>
      <c r="G40" s="12" t="s">
        <v>62</v>
      </c>
      <c r="H40" s="12">
        <v>9</v>
      </c>
      <c r="I40" s="12">
        <v>73.56</v>
      </c>
      <c r="J40" s="12">
        <f>E40*0.3+F40+I40*0.4</f>
        <v>86.58</v>
      </c>
      <c r="K40" s="12">
        <v>7</v>
      </c>
      <c r="L40" s="12"/>
    </row>
    <row r="41" spans="1:12" s="2" customFormat="1" ht="24.95" customHeight="1" x14ac:dyDescent="0.2">
      <c r="A41" s="12">
        <v>38</v>
      </c>
      <c r="B41" s="12" t="s">
        <v>40</v>
      </c>
      <c r="C41" s="12" t="s">
        <v>4</v>
      </c>
      <c r="D41" s="13" t="s">
        <v>67</v>
      </c>
      <c r="E41" s="12">
        <v>91.74</v>
      </c>
      <c r="F41" s="12">
        <v>30</v>
      </c>
      <c r="G41" s="12" t="s">
        <v>62</v>
      </c>
      <c r="H41" s="12">
        <v>18</v>
      </c>
      <c r="I41" s="12">
        <v>72.400000000000006</v>
      </c>
      <c r="J41" s="12">
        <f>E41*0.3+F41+I41*0.4</f>
        <v>86.481999999999999</v>
      </c>
      <c r="K41" s="12">
        <v>8</v>
      </c>
      <c r="L41" s="12"/>
    </row>
    <row r="42" spans="1:12" s="2" customFormat="1" ht="24.95" customHeight="1" x14ac:dyDescent="0.2">
      <c r="A42" s="12">
        <v>39</v>
      </c>
      <c r="B42" s="12" t="s">
        <v>34</v>
      </c>
      <c r="C42" s="12" t="s">
        <v>4</v>
      </c>
      <c r="D42" s="13" t="s">
        <v>67</v>
      </c>
      <c r="E42" s="12">
        <v>91.3</v>
      </c>
      <c r="F42" s="12">
        <v>30</v>
      </c>
      <c r="G42" s="12" t="s">
        <v>62</v>
      </c>
      <c r="H42" s="12">
        <v>12</v>
      </c>
      <c r="I42" s="12">
        <v>72.5</v>
      </c>
      <c r="J42" s="12">
        <f>E42*0.3+F42+I42*0.4</f>
        <v>86.39</v>
      </c>
      <c r="K42" s="12">
        <v>9</v>
      </c>
      <c r="L42" s="12"/>
    </row>
    <row r="43" spans="1:12" s="2" customFormat="1" ht="24.95" customHeight="1" x14ac:dyDescent="0.2">
      <c r="A43" s="12">
        <v>40</v>
      </c>
      <c r="B43" s="12" t="s">
        <v>37</v>
      </c>
      <c r="C43" s="12" t="s">
        <v>4</v>
      </c>
      <c r="D43" s="13" t="s">
        <v>67</v>
      </c>
      <c r="E43" s="12">
        <v>87</v>
      </c>
      <c r="F43" s="12">
        <v>30</v>
      </c>
      <c r="G43" s="12" t="s">
        <v>62</v>
      </c>
      <c r="H43" s="12">
        <v>13</v>
      </c>
      <c r="I43" s="12">
        <v>75.58</v>
      </c>
      <c r="J43" s="12">
        <f>E43*0.3+F43+I43*0.4</f>
        <v>86.331999999999994</v>
      </c>
      <c r="K43" s="12">
        <v>10</v>
      </c>
      <c r="L43" s="12"/>
    </row>
    <row r="44" spans="1:12" s="2" customFormat="1" ht="24.95" customHeight="1" x14ac:dyDescent="0.2">
      <c r="A44" s="12">
        <v>41</v>
      </c>
      <c r="B44" s="12" t="s">
        <v>36</v>
      </c>
      <c r="C44" s="12" t="s">
        <v>4</v>
      </c>
      <c r="D44" s="13" t="s">
        <v>67</v>
      </c>
      <c r="E44" s="12">
        <v>92.2</v>
      </c>
      <c r="F44" s="12">
        <v>30</v>
      </c>
      <c r="G44" s="12" t="s">
        <v>62</v>
      </c>
      <c r="H44" s="12">
        <v>2</v>
      </c>
      <c r="I44" s="12">
        <v>70.98</v>
      </c>
      <c r="J44" s="12">
        <f>E44*0.3+F44+I44*0.4</f>
        <v>86.051999999999992</v>
      </c>
      <c r="K44" s="12">
        <v>11</v>
      </c>
      <c r="L44" s="12"/>
    </row>
    <row r="45" spans="1:12" s="2" customFormat="1" ht="24.95" customHeight="1" x14ac:dyDescent="0.2">
      <c r="A45" s="12">
        <v>42</v>
      </c>
      <c r="B45" s="12" t="s">
        <v>32</v>
      </c>
      <c r="C45" s="12" t="s">
        <v>28</v>
      </c>
      <c r="D45" s="13" t="s">
        <v>67</v>
      </c>
      <c r="E45" s="12">
        <v>88.31</v>
      </c>
      <c r="F45" s="12">
        <v>30</v>
      </c>
      <c r="G45" s="12" t="s">
        <v>62</v>
      </c>
      <c r="H45" s="12">
        <v>1</v>
      </c>
      <c r="I45" s="12">
        <v>72.900000000000006</v>
      </c>
      <c r="J45" s="12">
        <f>E45*0.3+F45+I45*0.4</f>
        <v>85.652999999999992</v>
      </c>
      <c r="K45" s="12">
        <v>12</v>
      </c>
      <c r="L45" s="12"/>
    </row>
    <row r="46" spans="1:12" s="2" customFormat="1" ht="24.95" customHeight="1" x14ac:dyDescent="0.2">
      <c r="A46" s="12">
        <v>43</v>
      </c>
      <c r="B46" s="12" t="s">
        <v>49</v>
      </c>
      <c r="C46" s="12" t="s">
        <v>4</v>
      </c>
      <c r="D46" s="13" t="s">
        <v>67</v>
      </c>
      <c r="E46" s="12">
        <v>92.2</v>
      </c>
      <c r="F46" s="12">
        <v>30</v>
      </c>
      <c r="G46" s="12" t="s">
        <v>62</v>
      </c>
      <c r="H46" s="12">
        <v>16</v>
      </c>
      <c r="I46" s="12">
        <v>68.739999999999995</v>
      </c>
      <c r="J46" s="12">
        <f>E46*0.3+F46+I46*0.4</f>
        <v>85.155999999999992</v>
      </c>
      <c r="K46" s="12">
        <v>13</v>
      </c>
      <c r="L46" s="12"/>
    </row>
    <row r="47" spans="1:12" s="2" customFormat="1" ht="24.95" customHeight="1" x14ac:dyDescent="0.2">
      <c r="A47" s="12">
        <v>44</v>
      </c>
      <c r="B47" s="12" t="s">
        <v>53</v>
      </c>
      <c r="C47" s="12" t="s">
        <v>4</v>
      </c>
      <c r="D47" s="13" t="s">
        <v>67</v>
      </c>
      <c r="E47" s="12">
        <v>88.56</v>
      </c>
      <c r="F47" s="12">
        <v>30</v>
      </c>
      <c r="G47" s="12" t="s">
        <v>62</v>
      </c>
      <c r="H47" s="12">
        <v>19</v>
      </c>
      <c r="I47" s="12">
        <v>71.02</v>
      </c>
      <c r="J47" s="12">
        <f>E47*0.3+F47+I47*0.4</f>
        <v>84.975999999999999</v>
      </c>
      <c r="K47" s="12">
        <v>14</v>
      </c>
      <c r="L47" s="12"/>
    </row>
    <row r="48" spans="1:12" s="2" customFormat="1" ht="24.95" customHeight="1" x14ac:dyDescent="0.2">
      <c r="A48" s="12">
        <v>45</v>
      </c>
      <c r="B48" s="12" t="s">
        <v>38</v>
      </c>
      <c r="C48" s="12" t="s">
        <v>4</v>
      </c>
      <c r="D48" s="13" t="s">
        <v>67</v>
      </c>
      <c r="E48" s="12">
        <v>89.09</v>
      </c>
      <c r="F48" s="12">
        <v>30</v>
      </c>
      <c r="G48" s="12" t="s">
        <v>62</v>
      </c>
      <c r="H48" s="12">
        <v>10</v>
      </c>
      <c r="I48" s="12">
        <v>70.56</v>
      </c>
      <c r="J48" s="12">
        <f>E48*0.3+F48+I48*0.4</f>
        <v>84.951000000000008</v>
      </c>
      <c r="K48" s="12">
        <v>15</v>
      </c>
      <c r="L48" s="12"/>
    </row>
    <row r="49" spans="1:12" s="2" customFormat="1" ht="24.95" customHeight="1" x14ac:dyDescent="0.2">
      <c r="A49" s="12">
        <v>46</v>
      </c>
      <c r="B49" s="12" t="s">
        <v>41</v>
      </c>
      <c r="C49" s="12" t="s">
        <v>4</v>
      </c>
      <c r="D49" s="13" t="s">
        <v>67</v>
      </c>
      <c r="E49" s="12">
        <v>90.78</v>
      </c>
      <c r="F49" s="12">
        <v>30</v>
      </c>
      <c r="G49" s="12" t="s">
        <v>62</v>
      </c>
      <c r="H49" s="12">
        <v>15</v>
      </c>
      <c r="I49" s="12">
        <v>67.92</v>
      </c>
      <c r="J49" s="12">
        <f>E49*0.3+F49+I49*0.4</f>
        <v>84.402000000000001</v>
      </c>
      <c r="K49" s="12">
        <v>16</v>
      </c>
      <c r="L49" s="12"/>
    </row>
    <row r="50" spans="1:12" s="2" customFormat="1" ht="24.95" customHeight="1" x14ac:dyDescent="0.2">
      <c r="A50" s="12">
        <v>47</v>
      </c>
      <c r="B50" s="12" t="s">
        <v>51</v>
      </c>
      <c r="C50" s="12" t="s">
        <v>4</v>
      </c>
      <c r="D50" s="13" t="s">
        <v>67</v>
      </c>
      <c r="E50" s="12">
        <v>89.51</v>
      </c>
      <c r="F50" s="12">
        <v>30</v>
      </c>
      <c r="G50" s="12" t="s">
        <v>62</v>
      </c>
      <c r="H50" s="12">
        <v>3</v>
      </c>
      <c r="I50" s="12">
        <v>68.66</v>
      </c>
      <c r="J50" s="12">
        <f>E50*0.3+F50+I50*0.4</f>
        <v>84.317000000000007</v>
      </c>
      <c r="K50" s="12">
        <v>17</v>
      </c>
      <c r="L50" s="12"/>
    </row>
    <row r="51" spans="1:12" s="2" customFormat="1" ht="24.95" customHeight="1" x14ac:dyDescent="0.2">
      <c r="A51" s="12">
        <v>48</v>
      </c>
      <c r="B51" s="12" t="s">
        <v>27</v>
      </c>
      <c r="C51" s="12" t="s">
        <v>28</v>
      </c>
      <c r="D51" s="13" t="s">
        <v>67</v>
      </c>
      <c r="E51" s="12">
        <v>86.78</v>
      </c>
      <c r="F51" s="12">
        <v>30</v>
      </c>
      <c r="G51" s="12" t="s">
        <v>62</v>
      </c>
      <c r="H51" s="12">
        <v>11</v>
      </c>
      <c r="I51" s="12">
        <v>69.84</v>
      </c>
      <c r="J51" s="12">
        <f>E51*0.3+F51+I51*0.4</f>
        <v>83.97</v>
      </c>
      <c r="K51" s="12">
        <v>18</v>
      </c>
      <c r="L51" s="12"/>
    </row>
    <row r="52" spans="1:12" s="2" customFormat="1" ht="24.95" customHeight="1" x14ac:dyDescent="0.2">
      <c r="A52" s="12">
        <v>49</v>
      </c>
      <c r="B52" s="12" t="s">
        <v>52</v>
      </c>
      <c r="C52" s="12" t="s">
        <v>4</v>
      </c>
      <c r="D52" s="13" t="s">
        <v>67</v>
      </c>
      <c r="E52" s="12">
        <v>88.93</v>
      </c>
      <c r="F52" s="12">
        <v>30</v>
      </c>
      <c r="G52" s="12" t="s">
        <v>62</v>
      </c>
      <c r="H52" s="12">
        <v>4</v>
      </c>
      <c r="I52" s="12">
        <v>67.64</v>
      </c>
      <c r="J52" s="12">
        <f>E52*0.3+F52+I52*0.4</f>
        <v>83.734999999999999</v>
      </c>
      <c r="K52" s="12">
        <v>19</v>
      </c>
      <c r="L52" s="12"/>
    </row>
    <row r="53" spans="1:12" s="2" customFormat="1" ht="24.95" customHeight="1" x14ac:dyDescent="0.2">
      <c r="A53" s="12">
        <v>50</v>
      </c>
      <c r="B53" s="12" t="s">
        <v>63</v>
      </c>
      <c r="C53" s="12" t="s">
        <v>4</v>
      </c>
      <c r="D53" s="13" t="s">
        <v>29</v>
      </c>
      <c r="E53" s="12">
        <v>89.18</v>
      </c>
      <c r="F53" s="12">
        <v>30</v>
      </c>
      <c r="G53" s="12" t="s">
        <v>62</v>
      </c>
      <c r="H53" s="12"/>
      <c r="I53" s="12"/>
      <c r="J53" s="12"/>
      <c r="K53" s="12"/>
      <c r="L53" s="12" t="s">
        <v>70</v>
      </c>
    </row>
    <row r="54" spans="1:12" s="2" customFormat="1" ht="15" customHeight="1" x14ac:dyDescent="0.2">
      <c r="A54" s="7"/>
      <c r="B54" s="7"/>
      <c r="C54" s="7"/>
      <c r="D54" s="8"/>
      <c r="E54" s="9"/>
      <c r="F54" s="11"/>
      <c r="G54" s="11"/>
      <c r="H54" s="11"/>
      <c r="I54" s="11"/>
      <c r="J54" s="11"/>
      <c r="K54" s="11"/>
      <c r="L54" s="11"/>
    </row>
  </sheetData>
  <autoFilter ref="A3:K53"/>
  <sortState ref="A18:O32">
    <sortCondition descending="1" ref="J18:J32"/>
  </sortState>
  <mergeCells count="1">
    <mergeCell ref="A1:L1"/>
  </mergeCells>
  <phoneticPr fontId="7" type="noConversion"/>
  <pageMargins left="0.70866141732283472" right="0.70866141732283472" top="0.35433070866141736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面试成绩和总成绩</vt:lpstr>
      <vt:lpstr>面试成绩和总成绩!Print_Titles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2023-07-17T00:57:08Z</cp:lastPrinted>
  <dcterms:created xsi:type="dcterms:W3CDTF">2006-09-16T00:00:00Z</dcterms:created>
  <dcterms:modified xsi:type="dcterms:W3CDTF">2023-07-17T01:00:39Z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CA5B16DDE2804C12881E30BA5F9704AE</vt:lpwstr>
  </property>
  <property fmtid="{D5CDD505-2E9C-101B-9397-08002B2CF9AE}" pid="3" name="KSOProductBuildVer">
    <vt:lpwstr>2052-11.1.0.14309</vt:lpwstr>
  </property>
</Properties>
</file>