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tabRatio="850" activeTab="0"/>
  </bookViews>
  <sheets>
    <sheet name="总成绩排名及进入体检名单" sheetId="1" r:id="rId1"/>
  </sheets>
  <definedNames/>
  <calcPr fullCalcOnLoad="1"/>
</workbook>
</file>

<file path=xl/sharedStrings.xml><?xml version="1.0" encoding="utf-8"?>
<sst xmlns="http://schemas.openxmlformats.org/spreadsheetml/2006/main" count="132" uniqueCount="82">
  <si>
    <t>序号</t>
  </si>
  <si>
    <t>备注</t>
  </si>
  <si>
    <t>报考岗位</t>
  </si>
  <si>
    <t>面试
成绩</t>
  </si>
  <si>
    <t>岗位代码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</si>
  <si>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</si>
  <si>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</si>
  <si>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</si>
  <si>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</si>
  <si>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</si>
  <si>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</si>
  <si>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</si>
  <si>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</si>
  <si>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</si>
  <si>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</si>
  <si>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</si>
  <si>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</si>
  <si>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</si>
  <si>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</si>
  <si>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</si>
  <si>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</si>
  <si>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</si>
  <si>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</si>
  <si>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</si>
  <si>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</si>
  <si>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</si>
  <si>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</si>
  <si>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</si>
  <si>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中学地理教师</t>
  </si>
  <si>
    <t>面试成绩*50%</t>
  </si>
  <si>
    <t>总成绩</t>
  </si>
  <si>
    <t>排名</t>
  </si>
  <si>
    <t>是否进入体检</t>
  </si>
  <si>
    <t>Y</t>
  </si>
  <si>
    <t>1</t>
  </si>
  <si>
    <t>附件1</t>
  </si>
  <si>
    <t>新丰县2023年下半年公开招聘公办教师成绩汇总表及进入体检名单</t>
  </si>
  <si>
    <t>准考证号</t>
  </si>
  <si>
    <t>笔试成绩</t>
  </si>
  <si>
    <t>笔试成绩*50%</t>
  </si>
  <si>
    <t>高中语文教师</t>
  </si>
  <si>
    <t>高中物理教师</t>
  </si>
  <si>
    <t>高中化学教师</t>
  </si>
  <si>
    <t>高中历史教师</t>
  </si>
  <si>
    <t>高中思政教师</t>
  </si>
  <si>
    <t>中学心理健康教师</t>
  </si>
  <si>
    <t>小学心理健康教师</t>
  </si>
  <si>
    <t>2023401</t>
  </si>
  <si>
    <t>2023402</t>
  </si>
  <si>
    <t>2023403</t>
  </si>
  <si>
    <t>2023404</t>
  </si>
  <si>
    <t>2023405</t>
  </si>
  <si>
    <t>2023406</t>
  </si>
  <si>
    <t>2023407</t>
  </si>
  <si>
    <t>2023408</t>
  </si>
  <si>
    <t>2023409</t>
  </si>
  <si>
    <t>20238260102</t>
  </si>
  <si>
    <t>20238260108</t>
  </si>
  <si>
    <t>20238260115</t>
  </si>
  <si>
    <t>20238260113</t>
  </si>
  <si>
    <t>20238260219</t>
  </si>
  <si>
    <t>20238260122</t>
  </si>
  <si>
    <t>20238260210</t>
  </si>
  <si>
    <t>20238260217</t>
  </si>
  <si>
    <t>20238260125</t>
  </si>
  <si>
    <t>20238260126</t>
  </si>
  <si>
    <t>20238260222</t>
  </si>
  <si>
    <t>20238260302</t>
  </si>
  <si>
    <t>20238260308</t>
  </si>
  <si>
    <t>20238260230</t>
  </si>
  <si>
    <t>20238260310</t>
  </si>
  <si>
    <t>20238260316</t>
  </si>
  <si>
    <t>20238260312</t>
  </si>
  <si>
    <t>20238260314</t>
  </si>
  <si>
    <t>20238260315</t>
  </si>
  <si>
    <t>20238260317</t>
  </si>
  <si>
    <t>20238260321</t>
  </si>
  <si>
    <t>20238260323</t>
  </si>
  <si>
    <t>20238260325</t>
  </si>
  <si>
    <t>20238260330</t>
  </si>
  <si>
    <t>缺考</t>
  </si>
  <si>
    <t>中学物理教师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</si>
</sst>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0"/>
      <color indexed="8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0" fillId="13" borderId="5" applyNumberForma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9" fillId="4" borderId="7" applyNumberFormat="0" applyAlignment="0" applyProtection="0"/>
    <xf numFmtId="0" fontId="6" fillId="7" borderId="4" applyNumberFormat="0" applyAlignment="0" applyProtection="0"/>
    <xf numFmtId="0" fontId="12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shrinkToFit="1"/>
    </xf>
    <xf numFmtId="2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2" fontId="1" fillId="0" borderId="9" xfId="0" applyNumberFormat="1" applyFont="1" applyFill="1" applyBorder="1" applyAlignment="1">
      <alignment horizontal="center" vertical="center" shrinkToFit="1"/>
    </xf>
    <xf numFmtId="0" fontId="1" fillId="0" borderId="9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49" fontId="26" fillId="0" borderId="9" xfId="0" applyNumberFormat="1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P18" sqref="P18"/>
    </sheetView>
  </sheetViews>
  <sheetFormatPr defaultColWidth="9.00390625" defaultRowHeight="14.25"/>
  <cols>
    <col min="1" max="1" width="7.625" style="0" customWidth="1"/>
    <col min="2" max="2" width="19.00390625" style="0" customWidth="1"/>
    <col min="3" max="3" width="12.25390625" style="0" customWidth="1"/>
    <col min="4" max="4" width="16.00390625" style="0" customWidth="1"/>
    <col min="5" max="5" width="12.625" style="0" customWidth="1"/>
    <col min="6" max="6" width="13.375" style="0" customWidth="1"/>
    <col min="7" max="7" width="11.375" style="0" customWidth="1"/>
    <col min="8" max="8" width="10.875" style="0" customWidth="1"/>
    <col min="9" max="9" width="12.375" style="0" customWidth="1"/>
  </cols>
  <sheetData>
    <row r="1" ht="14.25">
      <c r="A1" s="8" t="s">
        <v>35</v>
      </c>
    </row>
    <row r="2" spans="1:12" ht="34.5" customHeight="1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4.5" customHeight="1">
      <c r="A3" s="1" t="s">
        <v>0</v>
      </c>
      <c r="B3" s="2" t="s">
        <v>2</v>
      </c>
      <c r="C3" s="2" t="s">
        <v>4</v>
      </c>
      <c r="D3" s="2" t="s">
        <v>37</v>
      </c>
      <c r="E3" s="2" t="s">
        <v>38</v>
      </c>
      <c r="F3" s="2" t="s">
        <v>39</v>
      </c>
      <c r="G3" s="2" t="s">
        <v>3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1</v>
      </c>
    </row>
    <row r="4" spans="1:12" ht="16.5" customHeight="1">
      <c r="A4" s="11" t="s">
        <v>34</v>
      </c>
      <c r="B4" s="9" t="s">
        <v>40</v>
      </c>
      <c r="C4" s="9" t="s">
        <v>47</v>
      </c>
      <c r="D4" s="9" t="s">
        <v>57</v>
      </c>
      <c r="E4" s="13">
        <v>69.52</v>
      </c>
      <c r="F4" s="13">
        <v>34.76</v>
      </c>
      <c r="G4" s="4">
        <v>81.5</v>
      </c>
      <c r="H4" s="4">
        <f aca="true" t="shared" si="0" ref="H4:H12">G4/2</f>
        <v>40.75</v>
      </c>
      <c r="I4" s="4">
        <f aca="true" t="shared" si="1" ref="I4:I12">F4+H4</f>
        <v>75.50999999999999</v>
      </c>
      <c r="J4" s="3">
        <v>1</v>
      </c>
      <c r="K4" s="3" t="s">
        <v>33</v>
      </c>
      <c r="L4" s="3"/>
    </row>
    <row r="5" spans="1:12" ht="16.5" customHeight="1">
      <c r="A5" s="11" t="s">
        <v>5</v>
      </c>
      <c r="B5" s="9" t="s">
        <v>40</v>
      </c>
      <c r="C5" s="9" t="s">
        <v>47</v>
      </c>
      <c r="D5" s="9" t="s">
        <v>56</v>
      </c>
      <c r="E5" s="13">
        <v>70.84</v>
      </c>
      <c r="F5" s="13">
        <v>35.42</v>
      </c>
      <c r="G5" s="4">
        <v>65.7</v>
      </c>
      <c r="H5" s="4">
        <f t="shared" si="0"/>
        <v>32.85</v>
      </c>
      <c r="I5" s="4">
        <f t="shared" si="1"/>
        <v>68.27000000000001</v>
      </c>
      <c r="J5" s="3">
        <v>2</v>
      </c>
      <c r="K5" s="7"/>
      <c r="L5" s="5"/>
    </row>
    <row r="6" spans="1:12" ht="16.5" customHeight="1">
      <c r="A6" s="11" t="s">
        <v>6</v>
      </c>
      <c r="B6" s="9" t="s">
        <v>41</v>
      </c>
      <c r="C6" s="9" t="s">
        <v>48</v>
      </c>
      <c r="D6" s="9" t="s">
        <v>59</v>
      </c>
      <c r="E6" s="13">
        <v>61.48</v>
      </c>
      <c r="F6" s="13">
        <v>30.74</v>
      </c>
      <c r="G6" s="4">
        <v>74.3</v>
      </c>
      <c r="H6" s="4">
        <f t="shared" si="0"/>
        <v>37.15</v>
      </c>
      <c r="I6" s="4">
        <f t="shared" si="1"/>
        <v>67.89</v>
      </c>
      <c r="J6" s="3">
        <v>1</v>
      </c>
      <c r="K6" s="3" t="s">
        <v>33</v>
      </c>
      <c r="L6" s="5"/>
    </row>
    <row r="7" spans="1:12" ht="16.5" customHeight="1">
      <c r="A7" s="11" t="s">
        <v>7</v>
      </c>
      <c r="B7" s="9" t="s">
        <v>41</v>
      </c>
      <c r="C7" s="9" t="s">
        <v>48</v>
      </c>
      <c r="D7" s="9" t="s">
        <v>58</v>
      </c>
      <c r="E7" s="13">
        <v>65.24</v>
      </c>
      <c r="F7" s="13">
        <v>32.62</v>
      </c>
      <c r="G7" s="4">
        <v>65.3</v>
      </c>
      <c r="H7" s="4">
        <f t="shared" si="0"/>
        <v>32.65</v>
      </c>
      <c r="I7" s="4">
        <f t="shared" si="1"/>
        <v>65.27</v>
      </c>
      <c r="J7" s="3">
        <v>2</v>
      </c>
      <c r="K7" s="7"/>
      <c r="L7" s="5"/>
    </row>
    <row r="8" spans="1:12" ht="16.5" customHeight="1">
      <c r="A8" s="11" t="s">
        <v>8</v>
      </c>
      <c r="B8" s="9" t="s">
        <v>42</v>
      </c>
      <c r="C8" s="9" t="s">
        <v>49</v>
      </c>
      <c r="D8" s="9" t="s">
        <v>62</v>
      </c>
      <c r="E8" s="13">
        <v>72.92</v>
      </c>
      <c r="F8" s="13">
        <v>36.46</v>
      </c>
      <c r="G8" s="4">
        <v>82.6</v>
      </c>
      <c r="H8" s="4">
        <f t="shared" si="0"/>
        <v>41.3</v>
      </c>
      <c r="I8" s="4">
        <f t="shared" si="1"/>
        <v>77.75999999999999</v>
      </c>
      <c r="J8" s="3">
        <v>1</v>
      </c>
      <c r="K8" s="3" t="s">
        <v>33</v>
      </c>
      <c r="L8" s="5"/>
    </row>
    <row r="9" spans="1:12" ht="16.5" customHeight="1">
      <c r="A9" s="11" t="s">
        <v>9</v>
      </c>
      <c r="B9" s="9" t="s">
        <v>42</v>
      </c>
      <c r="C9" s="9" t="s">
        <v>49</v>
      </c>
      <c r="D9" s="9" t="s">
        <v>61</v>
      </c>
      <c r="E9" s="13">
        <v>73.56</v>
      </c>
      <c r="F9" s="13">
        <v>36.78</v>
      </c>
      <c r="G9" s="4">
        <v>80.8</v>
      </c>
      <c r="H9" s="4">
        <f t="shared" si="0"/>
        <v>40.4</v>
      </c>
      <c r="I9" s="4">
        <f t="shared" si="1"/>
        <v>77.18</v>
      </c>
      <c r="J9" s="3">
        <v>2</v>
      </c>
      <c r="K9" s="3" t="s">
        <v>33</v>
      </c>
      <c r="L9" s="5"/>
    </row>
    <row r="10" spans="1:12" ht="16.5" customHeight="1">
      <c r="A10" s="11" t="s">
        <v>10</v>
      </c>
      <c r="B10" s="9" t="s">
        <v>42</v>
      </c>
      <c r="C10" s="9" t="s">
        <v>49</v>
      </c>
      <c r="D10" s="9" t="s">
        <v>60</v>
      </c>
      <c r="E10" s="13">
        <v>77</v>
      </c>
      <c r="F10" s="13">
        <v>38.5</v>
      </c>
      <c r="G10" s="4">
        <v>72.8</v>
      </c>
      <c r="H10" s="4">
        <f t="shared" si="0"/>
        <v>36.4</v>
      </c>
      <c r="I10" s="4">
        <f t="shared" si="1"/>
        <v>74.9</v>
      </c>
      <c r="J10" s="3">
        <v>3</v>
      </c>
      <c r="K10" s="7"/>
      <c r="L10" s="5"/>
    </row>
    <row r="11" spans="1:12" ht="16.5" customHeight="1">
      <c r="A11" s="11" t="s">
        <v>11</v>
      </c>
      <c r="B11" s="9" t="s">
        <v>42</v>
      </c>
      <c r="C11" s="9" t="s">
        <v>49</v>
      </c>
      <c r="D11" s="9" t="s">
        <v>64</v>
      </c>
      <c r="E11" s="13">
        <v>67.36</v>
      </c>
      <c r="F11" s="13">
        <v>33.68</v>
      </c>
      <c r="G11" s="4">
        <v>80.7</v>
      </c>
      <c r="H11" s="4">
        <f t="shared" si="0"/>
        <v>40.35</v>
      </c>
      <c r="I11" s="4">
        <f t="shared" si="1"/>
        <v>74.03</v>
      </c>
      <c r="J11" s="3">
        <v>4</v>
      </c>
      <c r="K11" s="3"/>
      <c r="L11" s="5"/>
    </row>
    <row r="12" spans="1:12" ht="16.5" customHeight="1">
      <c r="A12" s="11" t="s">
        <v>12</v>
      </c>
      <c r="B12" s="10" t="s">
        <v>42</v>
      </c>
      <c r="C12" s="10" t="s">
        <v>49</v>
      </c>
      <c r="D12" s="10" t="s">
        <v>65</v>
      </c>
      <c r="E12" s="13">
        <v>66.68</v>
      </c>
      <c r="F12" s="13">
        <v>33.34</v>
      </c>
      <c r="G12" s="4">
        <v>74</v>
      </c>
      <c r="H12" s="4">
        <f t="shared" si="0"/>
        <v>37</v>
      </c>
      <c r="I12" s="4">
        <f t="shared" si="1"/>
        <v>70.34</v>
      </c>
      <c r="J12" s="3">
        <v>5</v>
      </c>
      <c r="K12" s="3"/>
      <c r="L12" s="5"/>
    </row>
    <row r="13" spans="1:12" ht="16.5" customHeight="1">
      <c r="A13" s="11" t="s">
        <v>13</v>
      </c>
      <c r="B13" s="9" t="s">
        <v>42</v>
      </c>
      <c r="C13" s="9" t="s">
        <v>49</v>
      </c>
      <c r="D13" s="9" t="s">
        <v>63</v>
      </c>
      <c r="E13" s="13">
        <v>68.76</v>
      </c>
      <c r="F13" s="13">
        <v>34.38</v>
      </c>
      <c r="G13" s="4" t="s">
        <v>80</v>
      </c>
      <c r="H13" s="4" t="s">
        <v>80</v>
      </c>
      <c r="I13" s="3">
        <v>34.38</v>
      </c>
      <c r="J13" s="3">
        <v>6</v>
      </c>
      <c r="K13" s="3"/>
      <c r="L13" s="5"/>
    </row>
    <row r="14" spans="1:12" ht="16.5" customHeight="1">
      <c r="A14" s="11" t="s">
        <v>14</v>
      </c>
      <c r="B14" s="9" t="s">
        <v>43</v>
      </c>
      <c r="C14" s="9" t="s">
        <v>50</v>
      </c>
      <c r="D14" s="9" t="s">
        <v>66</v>
      </c>
      <c r="E14" s="13">
        <v>60.68</v>
      </c>
      <c r="F14" s="13">
        <v>30.34</v>
      </c>
      <c r="G14" s="4">
        <v>82.9</v>
      </c>
      <c r="H14" s="4">
        <f aca="true" t="shared" si="2" ref="H14:H21">G14/2</f>
        <v>41.45</v>
      </c>
      <c r="I14" s="4">
        <f aca="true" t="shared" si="3" ref="I14:I21">F14+H14</f>
        <v>71.79</v>
      </c>
      <c r="J14" s="3">
        <v>1</v>
      </c>
      <c r="K14" s="3" t="s">
        <v>33</v>
      </c>
      <c r="L14" s="5"/>
    </row>
    <row r="15" spans="1:12" ht="16.5" customHeight="1">
      <c r="A15" s="11" t="s">
        <v>15</v>
      </c>
      <c r="B15" s="9" t="s">
        <v>44</v>
      </c>
      <c r="C15" s="9" t="s">
        <v>51</v>
      </c>
      <c r="D15" s="9" t="s">
        <v>67</v>
      </c>
      <c r="E15" s="13">
        <v>73.56</v>
      </c>
      <c r="F15" s="13">
        <v>36.78</v>
      </c>
      <c r="G15" s="4">
        <v>74.6</v>
      </c>
      <c r="H15" s="4">
        <f t="shared" si="2"/>
        <v>37.3</v>
      </c>
      <c r="I15" s="4">
        <f t="shared" si="3"/>
        <v>74.08</v>
      </c>
      <c r="J15" s="3">
        <v>1</v>
      </c>
      <c r="K15" s="3" t="s">
        <v>33</v>
      </c>
      <c r="L15" s="5"/>
    </row>
    <row r="16" spans="1:12" ht="16.5" customHeight="1">
      <c r="A16" s="11" t="s">
        <v>16</v>
      </c>
      <c r="B16" s="9" t="s">
        <v>44</v>
      </c>
      <c r="C16" s="9" t="s">
        <v>51</v>
      </c>
      <c r="D16" s="9" t="s">
        <v>69</v>
      </c>
      <c r="E16" s="13">
        <v>62.36</v>
      </c>
      <c r="F16" s="13">
        <v>31.18</v>
      </c>
      <c r="G16" s="4">
        <v>82.2</v>
      </c>
      <c r="H16" s="4">
        <f t="shared" si="2"/>
        <v>41.1</v>
      </c>
      <c r="I16" s="4">
        <f t="shared" si="3"/>
        <v>72.28</v>
      </c>
      <c r="J16" s="3">
        <v>2</v>
      </c>
      <c r="K16" s="3" t="s">
        <v>33</v>
      </c>
      <c r="L16" s="5"/>
    </row>
    <row r="17" spans="1:12" ht="16.5" customHeight="1">
      <c r="A17" s="11" t="s">
        <v>17</v>
      </c>
      <c r="B17" s="9" t="s">
        <v>44</v>
      </c>
      <c r="C17" s="9" t="s">
        <v>51</v>
      </c>
      <c r="D17" s="9" t="s">
        <v>68</v>
      </c>
      <c r="E17" s="13">
        <v>64.64</v>
      </c>
      <c r="F17" s="13">
        <v>32.32</v>
      </c>
      <c r="G17" s="4">
        <v>79.4</v>
      </c>
      <c r="H17" s="4">
        <f t="shared" si="2"/>
        <v>39.7</v>
      </c>
      <c r="I17" s="4">
        <f t="shared" si="3"/>
        <v>72.02000000000001</v>
      </c>
      <c r="J17" s="3">
        <v>3</v>
      </c>
      <c r="K17" s="3" t="s">
        <v>33</v>
      </c>
      <c r="L17" s="5"/>
    </row>
    <row r="18" spans="1:12" ht="16.5" customHeight="1">
      <c r="A18" s="11" t="s">
        <v>18</v>
      </c>
      <c r="B18" s="9" t="s">
        <v>81</v>
      </c>
      <c r="C18" s="9" t="s">
        <v>52</v>
      </c>
      <c r="D18" s="9" t="s">
        <v>70</v>
      </c>
      <c r="E18" s="13">
        <v>65.96</v>
      </c>
      <c r="F18" s="13">
        <v>32.98</v>
      </c>
      <c r="G18" s="4">
        <v>67.5</v>
      </c>
      <c r="H18" s="4">
        <f t="shared" si="2"/>
        <v>33.75</v>
      </c>
      <c r="I18" s="4">
        <f t="shared" si="3"/>
        <v>66.72999999999999</v>
      </c>
      <c r="J18" s="3">
        <v>1</v>
      </c>
      <c r="K18" s="3" t="s">
        <v>33</v>
      </c>
      <c r="L18" s="5"/>
    </row>
    <row r="19" spans="1:12" ht="16.5" customHeight="1">
      <c r="A19" s="11" t="s">
        <v>19</v>
      </c>
      <c r="B19" s="9" t="s">
        <v>28</v>
      </c>
      <c r="C19" s="9" t="s">
        <v>53</v>
      </c>
      <c r="D19" s="9" t="s">
        <v>71</v>
      </c>
      <c r="E19" s="13">
        <v>73.24</v>
      </c>
      <c r="F19" s="13">
        <v>36.62</v>
      </c>
      <c r="G19" s="6">
        <v>78.9</v>
      </c>
      <c r="H19" s="4">
        <f t="shared" si="2"/>
        <v>39.45</v>
      </c>
      <c r="I19" s="4">
        <f t="shared" si="3"/>
        <v>76.07</v>
      </c>
      <c r="J19" s="3">
        <v>1</v>
      </c>
      <c r="K19" s="3" t="s">
        <v>33</v>
      </c>
      <c r="L19" s="5"/>
    </row>
    <row r="20" spans="1:12" ht="16.5" customHeight="1">
      <c r="A20" s="11" t="s">
        <v>20</v>
      </c>
      <c r="B20" s="9" t="s">
        <v>28</v>
      </c>
      <c r="C20" s="9" t="s">
        <v>53</v>
      </c>
      <c r="D20" s="9" t="s">
        <v>74</v>
      </c>
      <c r="E20" s="13">
        <v>66.36</v>
      </c>
      <c r="F20" s="13">
        <v>33.18</v>
      </c>
      <c r="G20" s="6">
        <v>81.1</v>
      </c>
      <c r="H20" s="4">
        <f t="shared" si="2"/>
        <v>40.55</v>
      </c>
      <c r="I20" s="4">
        <f t="shared" si="3"/>
        <v>73.72999999999999</v>
      </c>
      <c r="J20" s="3">
        <v>2</v>
      </c>
      <c r="K20" s="3" t="s">
        <v>33</v>
      </c>
      <c r="L20" s="5"/>
    </row>
    <row r="21" spans="1:12" ht="16.5" customHeight="1">
      <c r="A21" s="11" t="s">
        <v>21</v>
      </c>
      <c r="B21" s="9" t="s">
        <v>28</v>
      </c>
      <c r="C21" s="9" t="s">
        <v>53</v>
      </c>
      <c r="D21" s="9" t="s">
        <v>72</v>
      </c>
      <c r="E21" s="13">
        <v>69.8</v>
      </c>
      <c r="F21" s="13">
        <v>34.9</v>
      </c>
      <c r="G21" s="6">
        <v>77.6</v>
      </c>
      <c r="H21" s="4">
        <f t="shared" si="2"/>
        <v>38.8</v>
      </c>
      <c r="I21" s="4">
        <f t="shared" si="3"/>
        <v>73.69999999999999</v>
      </c>
      <c r="J21" s="3">
        <v>3</v>
      </c>
      <c r="K21" s="3"/>
      <c r="L21" s="5"/>
    </row>
    <row r="22" spans="1:12" ht="16.5" customHeight="1">
      <c r="A22" s="11" t="s">
        <v>22</v>
      </c>
      <c r="B22" s="9" t="s">
        <v>28</v>
      </c>
      <c r="C22" s="9" t="s">
        <v>53</v>
      </c>
      <c r="D22" s="9" t="s">
        <v>73</v>
      </c>
      <c r="E22" s="13">
        <v>67.16</v>
      </c>
      <c r="F22" s="13">
        <v>33.58</v>
      </c>
      <c r="G22" s="4" t="s">
        <v>80</v>
      </c>
      <c r="H22" s="4" t="s">
        <v>80</v>
      </c>
      <c r="I22" s="3">
        <v>33.58</v>
      </c>
      <c r="J22" s="3">
        <v>4</v>
      </c>
      <c r="K22" s="3"/>
      <c r="L22" s="5"/>
    </row>
    <row r="23" spans="1:12" ht="16.5" customHeight="1">
      <c r="A23" s="11" t="s">
        <v>23</v>
      </c>
      <c r="B23" s="9" t="s">
        <v>28</v>
      </c>
      <c r="C23" s="9" t="s">
        <v>53</v>
      </c>
      <c r="D23" s="9" t="s">
        <v>75</v>
      </c>
      <c r="E23" s="13">
        <v>64.52</v>
      </c>
      <c r="F23" s="13">
        <v>32.26</v>
      </c>
      <c r="G23" s="4" t="s">
        <v>80</v>
      </c>
      <c r="H23" s="4" t="s">
        <v>80</v>
      </c>
      <c r="I23" s="3">
        <v>32.26</v>
      </c>
      <c r="J23" s="3">
        <v>5</v>
      </c>
      <c r="K23" s="7"/>
      <c r="L23" s="5"/>
    </row>
    <row r="24" spans="1:12" ht="16.5" customHeight="1">
      <c r="A24" s="11" t="s">
        <v>24</v>
      </c>
      <c r="B24" s="9" t="s">
        <v>45</v>
      </c>
      <c r="C24" s="9" t="s">
        <v>54</v>
      </c>
      <c r="D24" s="9" t="s">
        <v>77</v>
      </c>
      <c r="E24" s="13">
        <v>61.72</v>
      </c>
      <c r="F24" s="13">
        <v>30.86</v>
      </c>
      <c r="G24" s="6">
        <v>82.5</v>
      </c>
      <c r="H24" s="4">
        <f>G24/2</f>
        <v>41.25</v>
      </c>
      <c r="I24" s="4">
        <f>F24+H24</f>
        <v>72.11</v>
      </c>
      <c r="J24" s="3">
        <v>1</v>
      </c>
      <c r="K24" s="3" t="s">
        <v>33</v>
      </c>
      <c r="L24" s="5"/>
    </row>
    <row r="25" spans="1:12" ht="16.5" customHeight="1">
      <c r="A25" s="11" t="s">
        <v>25</v>
      </c>
      <c r="B25" s="9" t="s">
        <v>45</v>
      </c>
      <c r="C25" s="9" t="s">
        <v>54</v>
      </c>
      <c r="D25" s="9" t="s">
        <v>76</v>
      </c>
      <c r="E25" s="13">
        <v>73.88</v>
      </c>
      <c r="F25" s="13">
        <v>36.94</v>
      </c>
      <c r="G25" s="4" t="s">
        <v>80</v>
      </c>
      <c r="H25" s="4" t="s">
        <v>80</v>
      </c>
      <c r="I25" s="3">
        <v>36.94</v>
      </c>
      <c r="J25" s="3">
        <v>2</v>
      </c>
      <c r="K25" s="7"/>
      <c r="L25" s="5"/>
    </row>
    <row r="26" spans="1:12" ht="16.5" customHeight="1">
      <c r="A26" s="11" t="s">
        <v>26</v>
      </c>
      <c r="B26" s="9" t="s">
        <v>46</v>
      </c>
      <c r="C26" s="9" t="s">
        <v>55</v>
      </c>
      <c r="D26" s="9" t="s">
        <v>78</v>
      </c>
      <c r="E26" s="13">
        <v>76.36</v>
      </c>
      <c r="F26" s="13">
        <v>38.18</v>
      </c>
      <c r="G26" s="6">
        <v>78</v>
      </c>
      <c r="H26" s="4">
        <f>G26/2</f>
        <v>39</v>
      </c>
      <c r="I26" s="4">
        <f>F26+H26</f>
        <v>77.18</v>
      </c>
      <c r="J26" s="3">
        <v>1</v>
      </c>
      <c r="K26" s="3" t="s">
        <v>33</v>
      </c>
      <c r="L26" s="5"/>
    </row>
    <row r="27" spans="1:12" ht="16.5" customHeight="1">
      <c r="A27" s="11" t="s">
        <v>27</v>
      </c>
      <c r="B27" s="9" t="s">
        <v>46</v>
      </c>
      <c r="C27" s="9" t="s">
        <v>55</v>
      </c>
      <c r="D27" s="9" t="s">
        <v>79</v>
      </c>
      <c r="E27" s="13">
        <v>66.24</v>
      </c>
      <c r="F27" s="13">
        <v>33.12</v>
      </c>
      <c r="G27" s="6">
        <v>76.3</v>
      </c>
      <c r="H27" s="4">
        <f>G27/2</f>
        <v>38.15</v>
      </c>
      <c r="I27" s="4">
        <f>F27+H27</f>
        <v>71.27</v>
      </c>
      <c r="J27" s="3">
        <v>2</v>
      </c>
      <c r="K27" s="3" t="s">
        <v>33</v>
      </c>
      <c r="L27" s="5"/>
    </row>
  </sheetData>
  <sheetProtection/>
  <mergeCells count="1">
    <mergeCell ref="A2:L2"/>
  </mergeCells>
  <printOptions/>
  <pageMargins left="0.7086614173228347" right="0.7086614173228347" top="0.7480314960629921" bottom="0.7480314960629921" header="0.31496062992125984" footer="0.31496062992125984"/>
  <pageSetup fitToHeight="4" fitToWidth="1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ZRJ</cp:lastModifiedBy>
  <cp:lastPrinted>2023-05-17T04:02:39Z</cp:lastPrinted>
  <dcterms:created xsi:type="dcterms:W3CDTF">2012-06-06T01:30:27Z</dcterms:created>
  <dcterms:modified xsi:type="dcterms:W3CDTF">2023-09-25T09:00:45Z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0D1F7B192EF84770962EF28A4C97C574</vt:lpwstr>
  </property>
</Properties>
</file>