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10"/>
  </bookViews>
  <sheets>
    <sheet name="教师" sheetId="1" r:id="rId1"/>
  </sheets>
  <definedNames>
    <definedName name="_xlnm._FilterDatabase" localSheetId="0" hidden="1">教师!$A$3:$G$37</definedName>
    <definedName name="_xlnm.Print_Titles" localSheetId="0">教师!$1:$2</definedName>
  </definedName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4"/>
  <c r="J13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"/>
  <c r="H4"/>
  <c r="H5"/>
  <c r="H6"/>
  <c r="H7"/>
  <c r="H8"/>
  <c r="H9"/>
  <c r="H10"/>
  <c r="H11"/>
  <c r="H12"/>
  <c r="H14"/>
  <c r="H13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"/>
  <c r="K8" l="1"/>
  <c r="K35"/>
  <c r="K25"/>
  <c r="K14"/>
  <c r="K22"/>
  <c r="K37"/>
  <c r="K29"/>
  <c r="K27"/>
  <c r="K23"/>
  <c r="K21"/>
  <c r="K26"/>
  <c r="K24"/>
  <c r="K20"/>
  <c r="K19"/>
  <c r="K18"/>
  <c r="K17"/>
  <c r="K16"/>
  <c r="K15"/>
  <c r="K13"/>
  <c r="K12"/>
  <c r="K11"/>
  <c r="K9"/>
  <c r="K10"/>
  <c r="K7"/>
  <c r="K5"/>
  <c r="K6"/>
  <c r="K4"/>
  <c r="K3"/>
  <c r="K36"/>
  <c r="K34"/>
  <c r="K33"/>
  <c r="K30"/>
  <c r="K32"/>
  <c r="K28"/>
  <c r="K31"/>
</calcChain>
</file>

<file path=xl/sharedStrings.xml><?xml version="1.0" encoding="utf-8"?>
<sst xmlns="http://schemas.openxmlformats.org/spreadsheetml/2006/main" count="183" uniqueCount="139">
  <si>
    <t>姓名</t>
  </si>
  <si>
    <t>01</t>
  </si>
  <si>
    <t>05</t>
  </si>
  <si>
    <t xml:space="preserve">06             </t>
  </si>
  <si>
    <t>07</t>
  </si>
  <si>
    <t>08</t>
  </si>
  <si>
    <t xml:space="preserve">11             </t>
  </si>
  <si>
    <t xml:space="preserve">16             </t>
  </si>
  <si>
    <t>钟伟建</t>
  </si>
  <si>
    <t>17</t>
  </si>
  <si>
    <t>刘莹</t>
    <phoneticPr fontId="1" type="noConversion"/>
  </si>
  <si>
    <t xml:space="preserve">18             </t>
  </si>
  <si>
    <t>19</t>
  </si>
  <si>
    <t>20</t>
  </si>
  <si>
    <t>21</t>
  </si>
  <si>
    <t>王富</t>
    <phoneticPr fontId="1" type="noConversion"/>
  </si>
  <si>
    <t>刘强</t>
  </si>
  <si>
    <t xml:space="preserve">21            </t>
  </si>
  <si>
    <t>杨俊</t>
  </si>
  <si>
    <t>万屿琦</t>
  </si>
  <si>
    <t>王焱焱</t>
  </si>
  <si>
    <t xml:space="preserve">23           </t>
  </si>
  <si>
    <t>韩雪</t>
  </si>
  <si>
    <t>邓壹心</t>
  </si>
  <si>
    <t>准考证号</t>
    <phoneticPr fontId="1" type="noConversion"/>
  </si>
  <si>
    <t xml:space="preserve">09             </t>
    <phoneticPr fontId="1" type="noConversion"/>
  </si>
  <si>
    <t>09</t>
    <phoneticPr fontId="1" type="noConversion"/>
  </si>
  <si>
    <t>陶宏波</t>
    <phoneticPr fontId="1" type="noConversion"/>
  </si>
  <si>
    <t>贾一龙</t>
    <phoneticPr fontId="1" type="noConversion"/>
  </si>
  <si>
    <t>10</t>
    <phoneticPr fontId="1" type="noConversion"/>
  </si>
  <si>
    <t>田明宇</t>
    <phoneticPr fontId="1" type="noConversion"/>
  </si>
  <si>
    <t>11</t>
    <phoneticPr fontId="1" type="noConversion"/>
  </si>
  <si>
    <t>梁楠</t>
    <phoneticPr fontId="1" type="noConversion"/>
  </si>
  <si>
    <t>刘晓娜</t>
    <phoneticPr fontId="1" type="noConversion"/>
  </si>
  <si>
    <t xml:space="preserve">12           </t>
    <phoneticPr fontId="1" type="noConversion"/>
  </si>
  <si>
    <t>韩旭</t>
    <phoneticPr fontId="1" type="noConversion"/>
  </si>
  <si>
    <t>13</t>
    <phoneticPr fontId="1" type="noConversion"/>
  </si>
  <si>
    <t>史艳慧</t>
    <phoneticPr fontId="1" type="noConversion"/>
  </si>
  <si>
    <t>14</t>
    <phoneticPr fontId="1" type="noConversion"/>
  </si>
  <si>
    <t>赵杨梅</t>
    <phoneticPr fontId="1" type="noConversion"/>
  </si>
  <si>
    <t>15</t>
    <phoneticPr fontId="1" type="noConversion"/>
  </si>
  <si>
    <t xml:space="preserve">17             </t>
    <phoneticPr fontId="1" type="noConversion"/>
  </si>
  <si>
    <t>郭鸿博</t>
    <phoneticPr fontId="1" type="noConversion"/>
  </si>
  <si>
    <t>毕莹莹</t>
    <phoneticPr fontId="1" type="noConversion"/>
  </si>
  <si>
    <t>巩佳明</t>
    <phoneticPr fontId="1" type="noConversion"/>
  </si>
  <si>
    <t>赵雨欣</t>
    <phoneticPr fontId="1" type="noConversion"/>
  </si>
  <si>
    <t>侯欣杨</t>
    <phoneticPr fontId="1" type="noConversion"/>
  </si>
  <si>
    <t>张芸慧</t>
    <phoneticPr fontId="1" type="noConversion"/>
  </si>
  <si>
    <t>王子怡</t>
    <phoneticPr fontId="1" type="noConversion"/>
  </si>
  <si>
    <t>唐源龙</t>
    <phoneticPr fontId="1" type="noConversion"/>
  </si>
  <si>
    <t>马佳慧</t>
    <phoneticPr fontId="1" type="noConversion"/>
  </si>
  <si>
    <t>曹梦楚</t>
    <phoneticPr fontId="1" type="noConversion"/>
  </si>
  <si>
    <t>纪湘岚</t>
    <phoneticPr fontId="1" type="noConversion"/>
  </si>
  <si>
    <t xml:space="preserve">24             </t>
    <phoneticPr fontId="1" type="noConversion"/>
  </si>
  <si>
    <t>曲家瑶</t>
    <phoneticPr fontId="1" type="noConversion"/>
  </si>
  <si>
    <t>魏依铭</t>
    <phoneticPr fontId="1" type="noConversion"/>
  </si>
  <si>
    <t>吴桐</t>
    <phoneticPr fontId="1" type="noConversion"/>
  </si>
  <si>
    <t xml:space="preserve">06            </t>
    <phoneticPr fontId="1" type="noConversion"/>
  </si>
  <si>
    <t>高冰</t>
    <phoneticPr fontId="1" type="noConversion"/>
  </si>
  <si>
    <t>张冰</t>
    <phoneticPr fontId="1" type="noConversion"/>
  </si>
  <si>
    <t>娜仁图雅</t>
    <phoneticPr fontId="1" type="noConversion"/>
  </si>
  <si>
    <t>李弟</t>
    <phoneticPr fontId="1" type="noConversion"/>
  </si>
  <si>
    <t>2311181010101</t>
  </si>
  <si>
    <t>2311181050106</t>
  </si>
  <si>
    <t>2311181060125</t>
  </si>
  <si>
    <t>2311181060201</t>
  </si>
  <si>
    <t>2311181070213</t>
  </si>
  <si>
    <t>2311181080303</t>
  </si>
  <si>
    <t>2311181090510</t>
  </si>
  <si>
    <t>2311181090514</t>
  </si>
  <si>
    <t>2311181100523</t>
  </si>
  <si>
    <t>2311181110701</t>
  </si>
  <si>
    <t>2311181110703</t>
  </si>
  <si>
    <t>2311181110706</t>
  </si>
  <si>
    <t>2311181120718</t>
  </si>
  <si>
    <t>2311181130818</t>
  </si>
  <si>
    <t>2311181140925</t>
  </si>
  <si>
    <t>2311181151017</t>
  </si>
  <si>
    <t>2311181161102</t>
  </si>
  <si>
    <t>2311181171112</t>
  </si>
  <si>
    <t>2311181171121</t>
  </si>
  <si>
    <t>2311181181127</t>
  </si>
  <si>
    <t>2311181181129</t>
  </si>
  <si>
    <t>2311181191201</t>
  </si>
  <si>
    <t>2311181191206</t>
  </si>
  <si>
    <t>2311181201209</t>
  </si>
  <si>
    <t>2311181201210</t>
  </si>
  <si>
    <t>2311181211220</t>
  </si>
  <si>
    <t>2311181211221</t>
  </si>
  <si>
    <t>2311181211222</t>
  </si>
  <si>
    <t>2311181211225</t>
  </si>
  <si>
    <t>2311181211226</t>
  </si>
  <si>
    <t>2311181221227</t>
  </si>
  <si>
    <t>2311181221228</t>
  </si>
  <si>
    <t>2311181231302</t>
  </si>
  <si>
    <t>2311181241303</t>
  </si>
  <si>
    <t>2311181241304</t>
  </si>
  <si>
    <t>岗位  序号</t>
    <phoneticPr fontId="1" type="noConversion"/>
  </si>
  <si>
    <t>笔试成绩</t>
    <phoneticPr fontId="1" type="noConversion"/>
  </si>
  <si>
    <t>岗位名称</t>
    <phoneticPr fontId="1" type="noConversion"/>
  </si>
  <si>
    <t xml:space="preserve">黑山县大虎山初级中学 </t>
    <phoneticPr fontId="1" type="noConversion"/>
  </si>
  <si>
    <t>初中生物教师</t>
    <phoneticPr fontId="1" type="noConversion"/>
  </si>
  <si>
    <t>小学音乐教师</t>
    <phoneticPr fontId="1" type="noConversion"/>
  </si>
  <si>
    <t xml:space="preserve">黑山县八道壕镇九年一贯制学校 </t>
    <phoneticPr fontId="1" type="noConversion"/>
  </si>
  <si>
    <t xml:space="preserve">黑山县励家镇中心小学 </t>
    <phoneticPr fontId="1" type="noConversion"/>
  </si>
  <si>
    <t>小学英语教师</t>
    <phoneticPr fontId="1" type="noConversion"/>
  </si>
  <si>
    <t xml:space="preserve">黑山县常兴镇中心小学 </t>
    <phoneticPr fontId="1" type="noConversion"/>
  </si>
  <si>
    <t>小学英语教师</t>
    <phoneticPr fontId="1" type="noConversion"/>
  </si>
  <si>
    <t xml:space="preserve">黑山县新兴镇中心小学  </t>
    <phoneticPr fontId="1" type="noConversion"/>
  </si>
  <si>
    <t>小学美术教师</t>
    <phoneticPr fontId="1" type="noConversion"/>
  </si>
  <si>
    <t xml:space="preserve">黑山县半拉门镇中心小学 </t>
    <phoneticPr fontId="1" type="noConversion"/>
  </si>
  <si>
    <t>小学音乐教师</t>
    <phoneticPr fontId="1" type="noConversion"/>
  </si>
  <si>
    <t xml:space="preserve">黑山县英城子乡中心小学 </t>
    <phoneticPr fontId="1" type="noConversion"/>
  </si>
  <si>
    <t>小学语文教师</t>
    <phoneticPr fontId="1" type="noConversion"/>
  </si>
  <si>
    <t>小学体育教师</t>
    <phoneticPr fontId="1" type="noConversion"/>
  </si>
  <si>
    <t xml:space="preserve">黑山县英城子乡中心小学  </t>
    <phoneticPr fontId="1" type="noConversion"/>
  </si>
  <si>
    <t xml:space="preserve">黑山县太和镇中心小学 </t>
    <phoneticPr fontId="1" type="noConversion"/>
  </si>
  <si>
    <t>小学语文教师</t>
    <phoneticPr fontId="1" type="noConversion"/>
  </si>
  <si>
    <t xml:space="preserve">黑山县姜屯镇中心小学 </t>
    <phoneticPr fontId="1" type="noConversion"/>
  </si>
  <si>
    <t xml:space="preserve">黑山县绕阳河镇中心小学 </t>
    <phoneticPr fontId="1" type="noConversion"/>
  </si>
  <si>
    <t>黑山县特殊教育学校</t>
    <phoneticPr fontId="1" type="noConversion"/>
  </si>
  <si>
    <t xml:space="preserve"> 特殊教育教师</t>
    <phoneticPr fontId="1" type="noConversion"/>
  </si>
  <si>
    <t xml:space="preserve"> 黑山县中小学劳动教育实践学校 </t>
    <phoneticPr fontId="1" type="noConversion"/>
  </si>
  <si>
    <t>体育教师</t>
    <phoneticPr fontId="1" type="noConversion"/>
  </si>
  <si>
    <t>学前教育教师</t>
    <phoneticPr fontId="1" type="noConversion"/>
  </si>
  <si>
    <t>学前教育教师</t>
    <phoneticPr fontId="1" type="noConversion"/>
  </si>
  <si>
    <t xml:space="preserve">黑山县八道壕镇幼儿园 </t>
    <phoneticPr fontId="1" type="noConversion"/>
  </si>
  <si>
    <t>单位名称</t>
    <phoneticPr fontId="1" type="noConversion"/>
  </si>
  <si>
    <t xml:space="preserve">黑山县育才幼儿园 </t>
    <phoneticPr fontId="1" type="noConversion"/>
  </si>
  <si>
    <t xml:space="preserve">黑山县第一幼儿园 </t>
    <phoneticPr fontId="1" type="noConversion"/>
  </si>
  <si>
    <t xml:space="preserve"> 黑山县第二幼儿园 </t>
    <phoneticPr fontId="1" type="noConversion"/>
  </si>
  <si>
    <t xml:space="preserve">黑山县新立屯镇幼儿园 </t>
    <phoneticPr fontId="1" type="noConversion"/>
  </si>
  <si>
    <t>招考计划</t>
    <phoneticPr fontId="1" type="noConversion"/>
  </si>
  <si>
    <t>笔试*50%</t>
    <phoneticPr fontId="1" type="noConversion"/>
  </si>
  <si>
    <t>面试成绩</t>
    <phoneticPr fontId="1" type="noConversion"/>
  </si>
  <si>
    <t>面试*50%</t>
    <phoneticPr fontId="1" type="noConversion"/>
  </si>
  <si>
    <t>总成绩</t>
    <phoneticPr fontId="1" type="noConversion"/>
  </si>
  <si>
    <t>排名</t>
    <phoneticPr fontId="1" type="noConversion"/>
  </si>
  <si>
    <t>黑山县教育局所属学校2023年面向社会公开招聘
事业单位工作人员（教师）体检人员名单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</si>
</sst>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00000000000000"/>
    <numFmt numFmtId="177" formatCode="00"/>
    <numFmt numFmtId="178" formatCode="0.00_ "/>
    <numFmt numFmtId="179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20"/>
      <name val="宋体"/>
      <family val="3"/>
      <charset val="134"/>
      <scheme val="minor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/>
    <xf numFmtId="177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8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abSelected="1" topLeftCell="A32" workbookViewId="0">
      <selection activeCell="A37" sqref="A3:XFD37"/>
    </sheetView>
  </sheetViews>
  <sheetFormatPr defaultColWidth="8.7265625" defaultRowHeight="14"/>
  <cols>
    <col min="1" max="1" width="6.7265625" style="11" customWidth="1"/>
    <col min="2" max="2" width="7.7265625" style="11" customWidth="1"/>
    <col min="3" max="3" width="15" style="11" customWidth="1"/>
    <col min="4" max="4" width="31.90625" style="12" customWidth="1"/>
    <col min="5" max="5" width="15" style="12" customWidth="1"/>
    <col min="6" max="6" width="6.54296875" style="12" customWidth="1"/>
    <col min="7" max="10" width="12" style="16" customWidth="1"/>
    <col min="11" max="11" width="8.81640625" style="16" customWidth="1"/>
    <col min="12" max="12" width="6.6328125" style="12" customWidth="1"/>
    <col min="13" max="16384" width="8.7265625" style="12"/>
  </cols>
  <sheetData>
    <row r="1" spans="1:12" s="9" customFormat="1" ht="59.25" customHeight="1">
      <c r="A1" s="17" t="s">
        <v>138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9" customFormat="1" ht="32" customHeight="1">
      <c r="A2" s="2" t="s">
        <v>97</v>
      </c>
      <c r="B2" s="7" t="s">
        <v>0</v>
      </c>
      <c r="C2" s="8" t="s">
        <v>24</v>
      </c>
      <c r="D2" s="2" t="s">
        <v>127</v>
      </c>
      <c r="E2" s="2" t="s">
        <v>99</v>
      </c>
      <c r="F2" s="2" t="s">
        <v>132</v>
      </c>
      <c r="G2" s="15" t="s">
        <v>98</v>
      </c>
      <c r="H2" s="15" t="s">
        <v>133</v>
      </c>
      <c r="I2" s="15" t="s">
        <v>134</v>
      </c>
      <c r="J2" s="15" t="s">
        <v>135</v>
      </c>
      <c r="K2" s="15" t="s">
        <v>136</v>
      </c>
      <c r="L2" s="2" t="s">
        <v>137</v>
      </c>
    </row>
    <row r="3" spans="1:12" s="10" customFormat="1" ht="27" customHeight="1">
      <c r="A3" s="1" t="s">
        <v>1</v>
      </c>
      <c r="B3" s="3" t="s">
        <v>10</v>
      </c>
      <c r="C3" s="4" t="s">
        <v>62</v>
      </c>
      <c r="D3" s="3" t="s">
        <v>100</v>
      </c>
      <c r="E3" s="3" t="s">
        <v>101</v>
      </c>
      <c r="F3" s="3">
        <v>1</v>
      </c>
      <c r="G3" s="14">
        <v>79.86</v>
      </c>
      <c r="H3" s="14">
        <f t="shared" ref="H3:H34" si="0">G3*50%</f>
        <v>39.93</v>
      </c>
      <c r="I3" s="13">
        <v>80.78</v>
      </c>
      <c r="J3" s="14">
        <f t="shared" ref="J3:J34" si="1">I3*50%</f>
        <v>40.39</v>
      </c>
      <c r="K3" s="14">
        <f t="shared" ref="K3:K34" si="2">H3+J3</f>
        <v>80.319999999999993</v>
      </c>
      <c r="L3" s="5">
        <v>1</v>
      </c>
    </row>
    <row r="4" spans="1:12" s="6" customFormat="1" ht="27" customHeight="1">
      <c r="A4" s="1" t="s">
        <v>2</v>
      </c>
      <c r="B4" s="3" t="s">
        <v>15</v>
      </c>
      <c r="C4" s="4" t="s">
        <v>63</v>
      </c>
      <c r="D4" s="3" t="s">
        <v>103</v>
      </c>
      <c r="E4" s="3" t="s">
        <v>102</v>
      </c>
      <c r="F4" s="3">
        <v>1</v>
      </c>
      <c r="G4" s="14">
        <v>83.72</v>
      </c>
      <c r="H4" s="14">
        <f t="shared" si="0"/>
        <v>41.86</v>
      </c>
      <c r="I4" s="13">
        <v>80.62</v>
      </c>
      <c r="J4" s="14">
        <f t="shared" si="1"/>
        <v>40.31</v>
      </c>
      <c r="K4" s="14">
        <f t="shared" si="2"/>
        <v>82.17</v>
      </c>
      <c r="L4" s="5">
        <v>1</v>
      </c>
    </row>
    <row r="5" spans="1:12" s="6" customFormat="1" ht="27" customHeight="1">
      <c r="A5" s="1" t="s">
        <v>57</v>
      </c>
      <c r="B5" s="3" t="s">
        <v>58</v>
      </c>
      <c r="C5" s="4" t="s">
        <v>65</v>
      </c>
      <c r="D5" s="3" t="s">
        <v>104</v>
      </c>
      <c r="E5" s="3" t="s">
        <v>105</v>
      </c>
      <c r="F5" s="3">
        <v>2</v>
      </c>
      <c r="G5" s="14">
        <v>91.2</v>
      </c>
      <c r="H5" s="14">
        <f t="shared" si="0"/>
        <v>45.6</v>
      </c>
      <c r="I5" s="13">
        <v>81.540000000000006</v>
      </c>
      <c r="J5" s="14">
        <f t="shared" si="1"/>
        <v>40.770000000000003</v>
      </c>
      <c r="K5" s="14">
        <f t="shared" si="2"/>
        <v>86.37</v>
      </c>
      <c r="L5" s="5">
        <v>1</v>
      </c>
    </row>
    <row r="6" spans="1:12" s="6" customFormat="1" ht="27" customHeight="1">
      <c r="A6" s="1" t="s">
        <v>3</v>
      </c>
      <c r="B6" s="3" t="s">
        <v>56</v>
      </c>
      <c r="C6" s="4" t="s">
        <v>64</v>
      </c>
      <c r="D6" s="3" t="s">
        <v>104</v>
      </c>
      <c r="E6" s="3" t="s">
        <v>105</v>
      </c>
      <c r="F6" s="3">
        <v>2</v>
      </c>
      <c r="G6" s="14">
        <v>89.76</v>
      </c>
      <c r="H6" s="14">
        <f t="shared" si="0"/>
        <v>44.88</v>
      </c>
      <c r="I6" s="13">
        <v>81.13</v>
      </c>
      <c r="J6" s="14">
        <f t="shared" si="1"/>
        <v>40.564999999999998</v>
      </c>
      <c r="K6" s="14">
        <f t="shared" si="2"/>
        <v>85.444999999999993</v>
      </c>
      <c r="L6" s="5">
        <v>2</v>
      </c>
    </row>
    <row r="7" spans="1:12" s="6" customFormat="1" ht="27" customHeight="1">
      <c r="A7" s="1" t="s">
        <v>4</v>
      </c>
      <c r="B7" s="3" t="s">
        <v>59</v>
      </c>
      <c r="C7" s="4" t="s">
        <v>66</v>
      </c>
      <c r="D7" s="3" t="s">
        <v>106</v>
      </c>
      <c r="E7" s="3" t="s">
        <v>107</v>
      </c>
      <c r="F7" s="3">
        <v>1</v>
      </c>
      <c r="G7" s="14">
        <v>93.16</v>
      </c>
      <c r="H7" s="14">
        <f t="shared" si="0"/>
        <v>46.58</v>
      </c>
      <c r="I7" s="13">
        <v>80.540000000000006</v>
      </c>
      <c r="J7" s="14">
        <f t="shared" si="1"/>
        <v>40.270000000000003</v>
      </c>
      <c r="K7" s="14">
        <f t="shared" si="2"/>
        <v>86.85</v>
      </c>
      <c r="L7" s="5">
        <v>1</v>
      </c>
    </row>
    <row r="8" spans="1:12" s="6" customFormat="1" ht="27" customHeight="1">
      <c r="A8" s="1" t="s">
        <v>5</v>
      </c>
      <c r="B8" s="3" t="s">
        <v>60</v>
      </c>
      <c r="C8" s="4" t="s">
        <v>67</v>
      </c>
      <c r="D8" s="3" t="s">
        <v>108</v>
      </c>
      <c r="E8" s="3" t="s">
        <v>109</v>
      </c>
      <c r="F8" s="3">
        <v>1</v>
      </c>
      <c r="G8" s="14">
        <v>91.62</v>
      </c>
      <c r="H8" s="14">
        <f t="shared" si="0"/>
        <v>45.81</v>
      </c>
      <c r="I8" s="13">
        <v>79.760000000000005</v>
      </c>
      <c r="J8" s="14">
        <f t="shared" si="1"/>
        <v>39.880000000000003</v>
      </c>
      <c r="K8" s="14">
        <f t="shared" si="2"/>
        <v>85.69</v>
      </c>
      <c r="L8" s="5">
        <v>1</v>
      </c>
    </row>
    <row r="9" spans="1:12" s="6" customFormat="1" ht="27" customHeight="1">
      <c r="A9" s="1" t="s">
        <v>25</v>
      </c>
      <c r="B9" s="3" t="s">
        <v>28</v>
      </c>
      <c r="C9" s="4" t="s">
        <v>69</v>
      </c>
      <c r="D9" s="3" t="s">
        <v>110</v>
      </c>
      <c r="E9" s="3" t="s">
        <v>111</v>
      </c>
      <c r="F9" s="3">
        <v>2</v>
      </c>
      <c r="G9" s="14">
        <v>82.74</v>
      </c>
      <c r="H9" s="14">
        <f t="shared" si="0"/>
        <v>41.37</v>
      </c>
      <c r="I9" s="13">
        <v>79.959999999999994</v>
      </c>
      <c r="J9" s="14">
        <f t="shared" si="1"/>
        <v>39.979999999999997</v>
      </c>
      <c r="K9" s="14">
        <f t="shared" si="2"/>
        <v>81.349999999999994</v>
      </c>
      <c r="L9" s="5">
        <v>1</v>
      </c>
    </row>
    <row r="10" spans="1:12" s="6" customFormat="1" ht="27" customHeight="1">
      <c r="A10" s="1" t="s">
        <v>26</v>
      </c>
      <c r="B10" s="3" t="s">
        <v>27</v>
      </c>
      <c r="C10" s="4" t="s">
        <v>68</v>
      </c>
      <c r="D10" s="3" t="s">
        <v>110</v>
      </c>
      <c r="E10" s="3" t="s">
        <v>111</v>
      </c>
      <c r="F10" s="3">
        <v>2</v>
      </c>
      <c r="G10" s="14">
        <v>80.7</v>
      </c>
      <c r="H10" s="14">
        <f t="shared" si="0"/>
        <v>40.35</v>
      </c>
      <c r="I10" s="13">
        <v>81.599999999999994</v>
      </c>
      <c r="J10" s="14">
        <f t="shared" si="1"/>
        <v>40.799999999999997</v>
      </c>
      <c r="K10" s="14">
        <f t="shared" si="2"/>
        <v>81.150000000000006</v>
      </c>
      <c r="L10" s="5">
        <v>2</v>
      </c>
    </row>
    <row r="11" spans="1:12" s="6" customFormat="1" ht="27" customHeight="1">
      <c r="A11" s="1" t="s">
        <v>29</v>
      </c>
      <c r="B11" s="3" t="s">
        <v>30</v>
      </c>
      <c r="C11" s="4" t="s">
        <v>70</v>
      </c>
      <c r="D11" s="3" t="s">
        <v>112</v>
      </c>
      <c r="E11" s="3" t="s">
        <v>113</v>
      </c>
      <c r="F11" s="3">
        <v>1</v>
      </c>
      <c r="G11" s="14">
        <v>91.2</v>
      </c>
      <c r="H11" s="14">
        <f t="shared" si="0"/>
        <v>45.6</v>
      </c>
      <c r="I11" s="13">
        <v>81.680000000000007</v>
      </c>
      <c r="J11" s="14">
        <f t="shared" si="1"/>
        <v>40.840000000000003</v>
      </c>
      <c r="K11" s="14">
        <f t="shared" si="2"/>
        <v>86.44</v>
      </c>
      <c r="L11" s="5">
        <v>1</v>
      </c>
    </row>
    <row r="12" spans="1:12" s="6" customFormat="1" ht="27" customHeight="1">
      <c r="A12" s="5">
        <v>11</v>
      </c>
      <c r="B12" s="3" t="s">
        <v>33</v>
      </c>
      <c r="C12" s="4" t="s">
        <v>73</v>
      </c>
      <c r="D12" s="3" t="s">
        <v>112</v>
      </c>
      <c r="E12" s="3" t="s">
        <v>107</v>
      </c>
      <c r="F12" s="3">
        <v>3</v>
      </c>
      <c r="G12" s="14">
        <v>90.52</v>
      </c>
      <c r="H12" s="14">
        <f t="shared" si="0"/>
        <v>45.26</v>
      </c>
      <c r="I12" s="13">
        <v>80.81</v>
      </c>
      <c r="J12" s="14">
        <f t="shared" si="1"/>
        <v>40.405000000000001</v>
      </c>
      <c r="K12" s="14">
        <f t="shared" si="2"/>
        <v>85.664999999999992</v>
      </c>
      <c r="L12" s="5">
        <v>1</v>
      </c>
    </row>
    <row r="13" spans="1:12" s="6" customFormat="1" ht="27" customHeight="1">
      <c r="A13" s="1" t="s">
        <v>31</v>
      </c>
      <c r="B13" s="3" t="s">
        <v>32</v>
      </c>
      <c r="C13" s="4" t="s">
        <v>71</v>
      </c>
      <c r="D13" s="3" t="s">
        <v>112</v>
      </c>
      <c r="E13" s="3" t="s">
        <v>107</v>
      </c>
      <c r="F13" s="3">
        <v>3</v>
      </c>
      <c r="G13" s="14">
        <v>87.04</v>
      </c>
      <c r="H13" s="14">
        <f t="shared" si="0"/>
        <v>43.52</v>
      </c>
      <c r="I13" s="13">
        <v>81.540000000000006</v>
      </c>
      <c r="J13" s="14">
        <f t="shared" si="1"/>
        <v>40.770000000000003</v>
      </c>
      <c r="K13" s="14">
        <f t="shared" si="2"/>
        <v>84.29</v>
      </c>
      <c r="L13" s="5">
        <v>2</v>
      </c>
    </row>
    <row r="14" spans="1:12" s="6" customFormat="1" ht="27" customHeight="1">
      <c r="A14" s="1" t="s">
        <v>6</v>
      </c>
      <c r="B14" s="3" t="s">
        <v>18</v>
      </c>
      <c r="C14" s="4" t="s">
        <v>72</v>
      </c>
      <c r="D14" s="3" t="s">
        <v>112</v>
      </c>
      <c r="E14" s="3" t="s">
        <v>107</v>
      </c>
      <c r="F14" s="3">
        <v>3</v>
      </c>
      <c r="G14" s="14">
        <v>87.84</v>
      </c>
      <c r="H14" s="14">
        <f t="shared" si="0"/>
        <v>43.92</v>
      </c>
      <c r="I14" s="13">
        <v>79.63</v>
      </c>
      <c r="J14" s="14">
        <f t="shared" si="1"/>
        <v>39.814999999999998</v>
      </c>
      <c r="K14" s="14">
        <f t="shared" si="2"/>
        <v>83.734999999999999</v>
      </c>
      <c r="L14" s="5">
        <v>3</v>
      </c>
    </row>
    <row r="15" spans="1:12" s="6" customFormat="1" ht="27" customHeight="1">
      <c r="A15" s="1" t="s">
        <v>34</v>
      </c>
      <c r="B15" s="3" t="s">
        <v>35</v>
      </c>
      <c r="C15" s="4" t="s">
        <v>74</v>
      </c>
      <c r="D15" s="3" t="s">
        <v>115</v>
      </c>
      <c r="E15" s="3" t="s">
        <v>114</v>
      </c>
      <c r="F15" s="3">
        <v>1</v>
      </c>
      <c r="G15" s="14">
        <v>82.34</v>
      </c>
      <c r="H15" s="14">
        <f t="shared" si="0"/>
        <v>41.17</v>
      </c>
      <c r="I15" s="13">
        <v>79.52</v>
      </c>
      <c r="J15" s="14">
        <f t="shared" si="1"/>
        <v>39.76</v>
      </c>
      <c r="K15" s="14">
        <f t="shared" si="2"/>
        <v>80.930000000000007</v>
      </c>
      <c r="L15" s="5">
        <v>1</v>
      </c>
    </row>
    <row r="16" spans="1:12" s="6" customFormat="1" ht="27" customHeight="1">
      <c r="A16" s="1" t="s">
        <v>36</v>
      </c>
      <c r="B16" s="3" t="s">
        <v>37</v>
      </c>
      <c r="C16" s="4" t="s">
        <v>75</v>
      </c>
      <c r="D16" s="3" t="s">
        <v>116</v>
      </c>
      <c r="E16" s="3" t="s">
        <v>117</v>
      </c>
      <c r="F16" s="3">
        <v>1</v>
      </c>
      <c r="G16" s="14">
        <v>89.68</v>
      </c>
      <c r="H16" s="14">
        <f t="shared" si="0"/>
        <v>44.84</v>
      </c>
      <c r="I16" s="13">
        <v>81.02</v>
      </c>
      <c r="J16" s="14">
        <f t="shared" si="1"/>
        <v>40.51</v>
      </c>
      <c r="K16" s="14">
        <f t="shared" si="2"/>
        <v>85.35</v>
      </c>
      <c r="L16" s="5">
        <v>1</v>
      </c>
    </row>
    <row r="17" spans="1:12" s="6" customFormat="1" ht="27" customHeight="1">
      <c r="A17" s="1" t="s">
        <v>38</v>
      </c>
      <c r="B17" s="3" t="s">
        <v>39</v>
      </c>
      <c r="C17" s="4" t="s">
        <v>76</v>
      </c>
      <c r="D17" s="3" t="s">
        <v>118</v>
      </c>
      <c r="E17" s="3" t="s">
        <v>117</v>
      </c>
      <c r="F17" s="3">
        <v>1</v>
      </c>
      <c r="G17" s="14">
        <v>88.74</v>
      </c>
      <c r="H17" s="14">
        <f t="shared" si="0"/>
        <v>44.37</v>
      </c>
      <c r="I17" s="13">
        <v>81.739999999999995</v>
      </c>
      <c r="J17" s="14">
        <f t="shared" si="1"/>
        <v>40.869999999999997</v>
      </c>
      <c r="K17" s="14">
        <f t="shared" si="2"/>
        <v>85.24</v>
      </c>
      <c r="L17" s="5">
        <v>1</v>
      </c>
    </row>
    <row r="18" spans="1:12" s="6" customFormat="1" ht="27" customHeight="1">
      <c r="A18" s="1" t="s">
        <v>40</v>
      </c>
      <c r="B18" s="3" t="s">
        <v>61</v>
      </c>
      <c r="C18" s="4" t="s">
        <v>77</v>
      </c>
      <c r="D18" s="3" t="s">
        <v>119</v>
      </c>
      <c r="E18" s="3" t="s">
        <v>117</v>
      </c>
      <c r="F18" s="3">
        <v>1</v>
      </c>
      <c r="G18" s="14">
        <v>84.16</v>
      </c>
      <c r="H18" s="14">
        <f t="shared" si="0"/>
        <v>42.08</v>
      </c>
      <c r="I18" s="13">
        <v>79.48</v>
      </c>
      <c r="J18" s="14">
        <f t="shared" si="1"/>
        <v>39.74</v>
      </c>
      <c r="K18" s="14">
        <f t="shared" si="2"/>
        <v>81.819999999999993</v>
      </c>
      <c r="L18" s="5">
        <v>1</v>
      </c>
    </row>
    <row r="19" spans="1:12" s="6" customFormat="1" ht="27" customHeight="1">
      <c r="A19" s="1" t="s">
        <v>7</v>
      </c>
      <c r="B19" s="3" t="s">
        <v>8</v>
      </c>
      <c r="C19" s="4" t="s">
        <v>78</v>
      </c>
      <c r="D19" s="3" t="s">
        <v>120</v>
      </c>
      <c r="E19" s="3" t="s">
        <v>121</v>
      </c>
      <c r="F19" s="3">
        <v>1</v>
      </c>
      <c r="G19" s="14">
        <v>74.02</v>
      </c>
      <c r="H19" s="14">
        <f t="shared" si="0"/>
        <v>37.01</v>
      </c>
      <c r="I19" s="13">
        <v>81.3</v>
      </c>
      <c r="J19" s="14">
        <f t="shared" si="1"/>
        <v>40.65</v>
      </c>
      <c r="K19" s="14">
        <f t="shared" si="2"/>
        <v>77.66</v>
      </c>
      <c r="L19" s="5">
        <v>1</v>
      </c>
    </row>
    <row r="20" spans="1:12" s="6" customFormat="1" ht="27" customHeight="1">
      <c r="A20" s="1" t="s">
        <v>41</v>
      </c>
      <c r="B20" s="3" t="s">
        <v>42</v>
      </c>
      <c r="C20" s="4" t="s">
        <v>79</v>
      </c>
      <c r="D20" s="3" t="s">
        <v>122</v>
      </c>
      <c r="E20" s="3" t="s">
        <v>123</v>
      </c>
      <c r="F20" s="3">
        <v>2</v>
      </c>
      <c r="G20" s="14">
        <v>77.28</v>
      </c>
      <c r="H20" s="14">
        <f t="shared" si="0"/>
        <v>38.64</v>
      </c>
      <c r="I20" s="13">
        <v>82.1</v>
      </c>
      <c r="J20" s="14">
        <f t="shared" si="1"/>
        <v>41.05</v>
      </c>
      <c r="K20" s="14">
        <f t="shared" si="2"/>
        <v>79.69</v>
      </c>
      <c r="L20" s="5">
        <v>1</v>
      </c>
    </row>
    <row r="21" spans="1:12" s="6" customFormat="1" ht="27" customHeight="1">
      <c r="A21" s="1" t="s">
        <v>9</v>
      </c>
      <c r="B21" s="3" t="s">
        <v>16</v>
      </c>
      <c r="C21" s="4" t="s">
        <v>80</v>
      </c>
      <c r="D21" s="3" t="s">
        <v>122</v>
      </c>
      <c r="E21" s="3" t="s">
        <v>123</v>
      </c>
      <c r="F21" s="3">
        <v>2</v>
      </c>
      <c r="G21" s="14">
        <v>76.62</v>
      </c>
      <c r="H21" s="14">
        <f t="shared" si="0"/>
        <v>38.31</v>
      </c>
      <c r="I21" s="13">
        <v>80.14</v>
      </c>
      <c r="J21" s="14">
        <f t="shared" si="1"/>
        <v>40.07</v>
      </c>
      <c r="K21" s="14">
        <f t="shared" si="2"/>
        <v>78.38</v>
      </c>
      <c r="L21" s="5">
        <v>2</v>
      </c>
    </row>
    <row r="22" spans="1:12" s="6" customFormat="1" ht="27" customHeight="1">
      <c r="A22" s="1" t="s">
        <v>11</v>
      </c>
      <c r="B22" s="3" t="s">
        <v>44</v>
      </c>
      <c r="C22" s="4" t="s">
        <v>82</v>
      </c>
      <c r="D22" s="3" t="s">
        <v>128</v>
      </c>
      <c r="E22" s="3" t="s">
        <v>124</v>
      </c>
      <c r="F22" s="3">
        <v>2</v>
      </c>
      <c r="G22" s="14">
        <v>80.78</v>
      </c>
      <c r="H22" s="14">
        <f t="shared" si="0"/>
        <v>40.39</v>
      </c>
      <c r="I22" s="13">
        <v>79.23</v>
      </c>
      <c r="J22" s="14">
        <f t="shared" si="1"/>
        <v>39.615000000000002</v>
      </c>
      <c r="K22" s="14">
        <f t="shared" si="2"/>
        <v>80.004999999999995</v>
      </c>
      <c r="L22" s="5">
        <v>1</v>
      </c>
    </row>
    <row r="23" spans="1:12" s="6" customFormat="1" ht="27" customHeight="1">
      <c r="A23" s="1">
        <v>18</v>
      </c>
      <c r="B23" s="3" t="s">
        <v>43</v>
      </c>
      <c r="C23" s="4" t="s">
        <v>81</v>
      </c>
      <c r="D23" s="3" t="s">
        <v>128</v>
      </c>
      <c r="E23" s="3" t="s">
        <v>124</v>
      </c>
      <c r="F23" s="3">
        <v>2</v>
      </c>
      <c r="G23" s="14">
        <v>77.3</v>
      </c>
      <c r="H23" s="14">
        <f t="shared" si="0"/>
        <v>38.65</v>
      </c>
      <c r="I23" s="13">
        <v>79.760000000000005</v>
      </c>
      <c r="J23" s="14">
        <f t="shared" si="1"/>
        <v>39.880000000000003</v>
      </c>
      <c r="K23" s="14">
        <f t="shared" si="2"/>
        <v>78.53</v>
      </c>
      <c r="L23" s="5">
        <v>2</v>
      </c>
    </row>
    <row r="24" spans="1:12" s="6" customFormat="1" ht="27" customHeight="1">
      <c r="A24" s="1" t="s">
        <v>12</v>
      </c>
      <c r="B24" s="3" t="s">
        <v>23</v>
      </c>
      <c r="C24" s="4" t="s">
        <v>84</v>
      </c>
      <c r="D24" s="3" t="s">
        <v>129</v>
      </c>
      <c r="E24" s="3" t="s">
        <v>124</v>
      </c>
      <c r="F24" s="3">
        <v>3</v>
      </c>
      <c r="G24" s="14">
        <v>85.7</v>
      </c>
      <c r="H24" s="14">
        <f t="shared" si="0"/>
        <v>42.85</v>
      </c>
      <c r="I24" s="13">
        <v>80.03</v>
      </c>
      <c r="J24" s="14">
        <f t="shared" si="1"/>
        <v>40.015000000000001</v>
      </c>
      <c r="K24" s="14">
        <f t="shared" si="2"/>
        <v>82.865000000000009</v>
      </c>
      <c r="L24" s="5">
        <v>1</v>
      </c>
    </row>
    <row r="25" spans="1:12" s="6" customFormat="1" ht="27" customHeight="1">
      <c r="A25" s="1" t="s">
        <v>12</v>
      </c>
      <c r="B25" s="3" t="s">
        <v>45</v>
      </c>
      <c r="C25" s="4" t="s">
        <v>83</v>
      </c>
      <c r="D25" s="3" t="s">
        <v>129</v>
      </c>
      <c r="E25" s="3" t="s">
        <v>124</v>
      </c>
      <c r="F25" s="3">
        <v>3</v>
      </c>
      <c r="G25" s="14">
        <v>69.34</v>
      </c>
      <c r="H25" s="14">
        <f t="shared" si="0"/>
        <v>34.67</v>
      </c>
      <c r="I25" s="13">
        <v>80.37</v>
      </c>
      <c r="J25" s="14">
        <f t="shared" si="1"/>
        <v>40.185000000000002</v>
      </c>
      <c r="K25" s="14">
        <f t="shared" si="2"/>
        <v>74.855000000000004</v>
      </c>
      <c r="L25" s="5">
        <v>2</v>
      </c>
    </row>
    <row r="26" spans="1:12" s="6" customFormat="1" ht="27" customHeight="1">
      <c r="A26" s="1" t="s">
        <v>13</v>
      </c>
      <c r="B26" s="3" t="s">
        <v>46</v>
      </c>
      <c r="C26" s="4" t="s">
        <v>85</v>
      </c>
      <c r="D26" s="3" t="s">
        <v>130</v>
      </c>
      <c r="E26" s="3" t="s">
        <v>125</v>
      </c>
      <c r="F26" s="3">
        <v>2</v>
      </c>
      <c r="G26" s="14">
        <v>77.72</v>
      </c>
      <c r="H26" s="14">
        <f t="shared" si="0"/>
        <v>38.86</v>
      </c>
      <c r="I26" s="13">
        <v>81.099999999999994</v>
      </c>
      <c r="J26" s="14">
        <f t="shared" si="1"/>
        <v>40.549999999999997</v>
      </c>
      <c r="K26" s="14">
        <f t="shared" si="2"/>
        <v>79.41</v>
      </c>
      <c r="L26" s="5">
        <v>1</v>
      </c>
    </row>
    <row r="27" spans="1:12" s="6" customFormat="1" ht="27" customHeight="1">
      <c r="A27" s="1" t="s">
        <v>13</v>
      </c>
      <c r="B27" s="3" t="s">
        <v>47</v>
      </c>
      <c r="C27" s="4" t="s">
        <v>86</v>
      </c>
      <c r="D27" s="3" t="s">
        <v>130</v>
      </c>
      <c r="E27" s="3" t="s">
        <v>125</v>
      </c>
      <c r="F27" s="3">
        <v>2</v>
      </c>
      <c r="G27" s="14">
        <v>75.319999999999993</v>
      </c>
      <c r="H27" s="14">
        <f t="shared" si="0"/>
        <v>37.659999999999997</v>
      </c>
      <c r="I27" s="13">
        <v>81.400000000000006</v>
      </c>
      <c r="J27" s="14">
        <f t="shared" si="1"/>
        <v>40.700000000000003</v>
      </c>
      <c r="K27" s="14">
        <f t="shared" si="2"/>
        <v>78.36</v>
      </c>
      <c r="L27" s="5">
        <v>2</v>
      </c>
    </row>
    <row r="28" spans="1:12" s="6" customFormat="1" ht="27" customHeight="1">
      <c r="A28" s="1" t="s">
        <v>14</v>
      </c>
      <c r="B28" s="3" t="s">
        <v>19</v>
      </c>
      <c r="C28" s="4" t="s">
        <v>90</v>
      </c>
      <c r="D28" s="3" t="s">
        <v>126</v>
      </c>
      <c r="E28" s="3" t="s">
        <v>125</v>
      </c>
      <c r="F28" s="3">
        <v>5</v>
      </c>
      <c r="G28" s="14">
        <v>89.76</v>
      </c>
      <c r="H28" s="14">
        <f t="shared" si="0"/>
        <v>44.88</v>
      </c>
      <c r="I28" s="13">
        <v>79.44</v>
      </c>
      <c r="J28" s="14">
        <f t="shared" si="1"/>
        <v>39.72</v>
      </c>
      <c r="K28" s="14">
        <f t="shared" si="2"/>
        <v>84.6</v>
      </c>
      <c r="L28" s="5">
        <v>1</v>
      </c>
    </row>
    <row r="29" spans="1:12" s="6" customFormat="1" ht="27" customHeight="1">
      <c r="A29" s="1" t="s">
        <v>14</v>
      </c>
      <c r="B29" s="3" t="s">
        <v>20</v>
      </c>
      <c r="C29" s="4" t="s">
        <v>91</v>
      </c>
      <c r="D29" s="3" t="s">
        <v>126</v>
      </c>
      <c r="E29" s="3" t="s">
        <v>125</v>
      </c>
      <c r="F29" s="3">
        <v>5</v>
      </c>
      <c r="G29" s="14">
        <v>87.84</v>
      </c>
      <c r="H29" s="14">
        <f t="shared" si="0"/>
        <v>43.92</v>
      </c>
      <c r="I29" s="13">
        <v>80.290000000000006</v>
      </c>
      <c r="J29" s="14">
        <f t="shared" si="1"/>
        <v>40.145000000000003</v>
      </c>
      <c r="K29" s="14">
        <f t="shared" si="2"/>
        <v>84.064999999999998</v>
      </c>
      <c r="L29" s="5">
        <v>2</v>
      </c>
    </row>
    <row r="30" spans="1:12" s="6" customFormat="1" ht="27" customHeight="1">
      <c r="A30" s="1" t="s">
        <v>14</v>
      </c>
      <c r="B30" s="3" t="s">
        <v>50</v>
      </c>
      <c r="C30" s="4" t="s">
        <v>89</v>
      </c>
      <c r="D30" s="3" t="s">
        <v>126</v>
      </c>
      <c r="E30" s="3" t="s">
        <v>125</v>
      </c>
      <c r="F30" s="3">
        <v>5</v>
      </c>
      <c r="G30" s="14">
        <v>80.78</v>
      </c>
      <c r="H30" s="14">
        <f t="shared" si="0"/>
        <v>40.39</v>
      </c>
      <c r="I30" s="13">
        <v>81.06</v>
      </c>
      <c r="J30" s="14">
        <f t="shared" si="1"/>
        <v>40.53</v>
      </c>
      <c r="K30" s="14">
        <f t="shared" si="2"/>
        <v>80.92</v>
      </c>
      <c r="L30" s="5">
        <v>3</v>
      </c>
    </row>
    <row r="31" spans="1:12" s="6" customFormat="1" ht="27" customHeight="1">
      <c r="A31" s="1" t="s">
        <v>17</v>
      </c>
      <c r="B31" s="3" t="s">
        <v>48</v>
      </c>
      <c r="C31" s="4" t="s">
        <v>87</v>
      </c>
      <c r="D31" s="3" t="s">
        <v>126</v>
      </c>
      <c r="E31" s="3" t="s">
        <v>125</v>
      </c>
      <c r="F31" s="3">
        <v>5</v>
      </c>
      <c r="G31" s="14">
        <v>74.58</v>
      </c>
      <c r="H31" s="14">
        <f t="shared" si="0"/>
        <v>37.29</v>
      </c>
      <c r="I31" s="13">
        <v>81.290000000000006</v>
      </c>
      <c r="J31" s="14">
        <f t="shared" si="1"/>
        <v>40.645000000000003</v>
      </c>
      <c r="K31" s="14">
        <f t="shared" si="2"/>
        <v>77.935000000000002</v>
      </c>
      <c r="L31" s="5">
        <v>4</v>
      </c>
    </row>
    <row r="32" spans="1:12" s="6" customFormat="1" ht="27" customHeight="1">
      <c r="A32" s="1" t="s">
        <v>14</v>
      </c>
      <c r="B32" s="3" t="s">
        <v>49</v>
      </c>
      <c r="C32" s="4" t="s">
        <v>88</v>
      </c>
      <c r="D32" s="3" t="s">
        <v>126</v>
      </c>
      <c r="E32" s="3" t="s">
        <v>125</v>
      </c>
      <c r="F32" s="3">
        <v>5</v>
      </c>
      <c r="G32" s="14">
        <v>73.14</v>
      </c>
      <c r="H32" s="14">
        <f t="shared" si="0"/>
        <v>36.57</v>
      </c>
      <c r="I32" s="13">
        <v>82.13</v>
      </c>
      <c r="J32" s="14">
        <f t="shared" si="1"/>
        <v>41.064999999999998</v>
      </c>
      <c r="K32" s="14">
        <f t="shared" si="2"/>
        <v>77.634999999999991</v>
      </c>
      <c r="L32" s="5">
        <v>5</v>
      </c>
    </row>
    <row r="33" spans="1:12" s="6" customFormat="1" ht="27" customHeight="1">
      <c r="A33" s="1">
        <v>22</v>
      </c>
      <c r="B33" s="3" t="s">
        <v>52</v>
      </c>
      <c r="C33" s="4" t="s">
        <v>93</v>
      </c>
      <c r="D33" s="3" t="s">
        <v>126</v>
      </c>
      <c r="E33" s="3" t="s">
        <v>125</v>
      </c>
      <c r="F33" s="3">
        <v>2</v>
      </c>
      <c r="G33" s="14">
        <v>78.739999999999995</v>
      </c>
      <c r="H33" s="14">
        <f t="shared" si="0"/>
        <v>39.369999999999997</v>
      </c>
      <c r="I33" s="13">
        <v>81.239999999999995</v>
      </c>
      <c r="J33" s="14">
        <f t="shared" si="1"/>
        <v>40.619999999999997</v>
      </c>
      <c r="K33" s="14">
        <f t="shared" si="2"/>
        <v>79.989999999999995</v>
      </c>
      <c r="L33" s="5">
        <v>1</v>
      </c>
    </row>
    <row r="34" spans="1:12" s="6" customFormat="1" ht="27" customHeight="1">
      <c r="A34" s="1">
        <v>22</v>
      </c>
      <c r="B34" s="3" t="s">
        <v>51</v>
      </c>
      <c r="C34" s="4" t="s">
        <v>92</v>
      </c>
      <c r="D34" s="3" t="s">
        <v>126</v>
      </c>
      <c r="E34" s="3" t="s">
        <v>125</v>
      </c>
      <c r="F34" s="3">
        <v>2</v>
      </c>
      <c r="G34" s="14">
        <v>68.14</v>
      </c>
      <c r="H34" s="14">
        <f t="shared" si="0"/>
        <v>34.07</v>
      </c>
      <c r="I34" s="13">
        <v>80.12</v>
      </c>
      <c r="J34" s="14">
        <f t="shared" si="1"/>
        <v>40.06</v>
      </c>
      <c r="K34" s="14">
        <f t="shared" si="2"/>
        <v>74.13</v>
      </c>
      <c r="L34" s="5">
        <v>2</v>
      </c>
    </row>
    <row r="35" spans="1:12" s="6" customFormat="1" ht="27" customHeight="1">
      <c r="A35" s="1" t="s">
        <v>21</v>
      </c>
      <c r="B35" s="3" t="s">
        <v>22</v>
      </c>
      <c r="C35" s="4" t="s">
        <v>94</v>
      </c>
      <c r="D35" s="3" t="s">
        <v>126</v>
      </c>
      <c r="E35" s="3" t="s">
        <v>125</v>
      </c>
      <c r="F35" s="3">
        <v>1</v>
      </c>
      <c r="G35" s="14">
        <v>79.819999999999993</v>
      </c>
      <c r="H35" s="14">
        <f t="shared" ref="H35" si="3">G35*50%</f>
        <v>39.909999999999997</v>
      </c>
      <c r="I35" s="13">
        <v>81.53</v>
      </c>
      <c r="J35" s="14">
        <f t="shared" ref="J35" si="4">I35*50%</f>
        <v>40.765000000000001</v>
      </c>
      <c r="K35" s="14">
        <f t="shared" ref="K35" si="5">H35+J35</f>
        <v>80.674999999999997</v>
      </c>
      <c r="L35" s="5">
        <v>1</v>
      </c>
    </row>
    <row r="36" spans="1:12" s="6" customFormat="1" ht="27" customHeight="1">
      <c r="A36" s="1" t="s">
        <v>53</v>
      </c>
      <c r="B36" s="3" t="s">
        <v>54</v>
      </c>
      <c r="C36" s="4" t="s">
        <v>95</v>
      </c>
      <c r="D36" s="3" t="s">
        <v>131</v>
      </c>
      <c r="E36" s="3" t="s">
        <v>125</v>
      </c>
      <c r="F36" s="3">
        <v>2</v>
      </c>
      <c r="G36" s="14">
        <v>81.44</v>
      </c>
      <c r="H36" s="14">
        <f>G36*50%</f>
        <v>40.72</v>
      </c>
      <c r="I36" s="13">
        <v>79.66</v>
      </c>
      <c r="J36" s="14">
        <f>I36*50%</f>
        <v>39.83</v>
      </c>
      <c r="K36" s="14">
        <f>H36+J36</f>
        <v>80.55</v>
      </c>
      <c r="L36" s="5">
        <v>1</v>
      </c>
    </row>
    <row r="37" spans="1:12" s="6" customFormat="1" ht="27" customHeight="1">
      <c r="A37" s="1">
        <v>24</v>
      </c>
      <c r="B37" s="3" t="s">
        <v>55</v>
      </c>
      <c r="C37" s="4" t="s">
        <v>96</v>
      </c>
      <c r="D37" s="3" t="s">
        <v>131</v>
      </c>
      <c r="E37" s="3" t="s">
        <v>125</v>
      </c>
      <c r="F37" s="3">
        <v>2</v>
      </c>
      <c r="G37" s="14">
        <v>80.58</v>
      </c>
      <c r="H37" s="14">
        <f>G37*50%</f>
        <v>40.29</v>
      </c>
      <c r="I37" s="13">
        <v>80.180000000000007</v>
      </c>
      <c r="J37" s="14">
        <f>I37*50%</f>
        <v>40.090000000000003</v>
      </c>
      <c r="K37" s="14">
        <f>H37+J37</f>
        <v>80.38</v>
      </c>
      <c r="L37" s="5">
        <v>2</v>
      </c>
    </row>
  </sheetData>
  <sortState ref="A62:M64">
    <sortCondition descending="1" ref="K62:K64"/>
  </sortState>
  <mergeCells count="1">
    <mergeCell ref="A1:L1"/>
  </mergeCells>
  <phoneticPr fontId="1" type="noConversion"/>
  <pageMargins left="0.31496062992125984" right="0.19685039370078741" top="0.27559055118110237" bottom="0.23622047244094491" header="0.19685039370078741" footer="0.19685039370078741"/>
  <pageSetup paperSize="9" scale="99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</vt:lpstr>
      <vt:lpstr>教师!Print_Titles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2023-11-25T04:38:14Z</dcterms:modified>
</cp:coreProperties>
</file>