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卫生招聘" sheetId="1" r:id="rId1"/>
  </sheets>
  <definedNames>
    <definedName name="_xlnm._FilterDatabase" localSheetId="0" hidden="1">'卫生招聘'!$A$3:$M$92</definedName>
    <definedName name="_xlnm.Print_Area" localSheetId="0">'卫生招聘'!$A$1:$M$132</definedName>
  </definedNames>
  <calcPr fullCalcOnLoad="1"/>
</workbook>
</file>

<file path=xl/sharedStrings.xml><?xml version="1.0" encoding="utf-8"?>
<sst xmlns="http://schemas.openxmlformats.org/spreadsheetml/2006/main" count="725" uniqueCount="439">
  <si>
    <t>岗位代码</t>
  </si>
  <si>
    <t>姓名</t>
  </si>
  <si>
    <t>性别</t>
  </si>
  <si>
    <t>身份证号</t>
  </si>
  <si>
    <t>报考岗位</t>
  </si>
  <si>
    <t>准考证号</t>
  </si>
  <si>
    <t>笔试成绩</t>
  </si>
  <si>
    <t>笔试成绩*40%</t>
  </si>
  <si>
    <t>面试成绩</t>
  </si>
  <si>
    <t>面试成绩*60%</t>
  </si>
  <si>
    <t>总成绩</t>
  </si>
  <si>
    <t>名次</t>
  </si>
  <si>
    <t>是否进入政审</t>
  </si>
  <si>
    <t>王瀛佩</t>
  </si>
  <si>
    <t>女</t>
  </si>
  <si>
    <t>县医院专技A</t>
  </si>
  <si>
    <t>20231010101</t>
  </si>
  <si>
    <t>是</t>
  </si>
  <si>
    <t>武洪涛</t>
  </si>
  <si>
    <t>男</t>
  </si>
  <si>
    <t>20231010116</t>
  </si>
  <si>
    <t>詹必兴</t>
  </si>
  <si>
    <t>20231010205</t>
  </si>
  <si>
    <t>赵丽娜</t>
  </si>
  <si>
    <t>20231010105</t>
  </si>
  <si>
    <t>刘超</t>
  </si>
  <si>
    <t>20231010102</t>
  </si>
  <si>
    <t>刘会</t>
  </si>
  <si>
    <t>20231010112</t>
  </si>
  <si>
    <t>张鹏宇</t>
  </si>
  <si>
    <t>20231010119</t>
  </si>
  <si>
    <t>周芝城</t>
  </si>
  <si>
    <t>20231010127</t>
  </si>
  <si>
    <t>郝晔</t>
  </si>
  <si>
    <t>20231010130</t>
  </si>
  <si>
    <t>李凤凤</t>
  </si>
  <si>
    <t>20231010117</t>
  </si>
  <si>
    <t>王炳新</t>
  </si>
  <si>
    <t>20231010115</t>
  </si>
  <si>
    <t>李宏亮</t>
  </si>
  <si>
    <t>20231010111</t>
  </si>
  <si>
    <t>王文玉</t>
  </si>
  <si>
    <t>20231010113</t>
  </si>
  <si>
    <t>纪晓芳</t>
  </si>
  <si>
    <t>20231010114</t>
  </si>
  <si>
    <t>刘帅楠</t>
  </si>
  <si>
    <t>20231010202</t>
  </si>
  <si>
    <t>姚占成</t>
  </si>
  <si>
    <t>20231010126</t>
  </si>
  <si>
    <t>何平平</t>
  </si>
  <si>
    <t>20231010206</t>
  </si>
  <si>
    <t>面试缺考</t>
  </si>
  <si>
    <t>叶盼云</t>
  </si>
  <si>
    <t>20231010107</t>
  </si>
  <si>
    <t>任亚楠</t>
  </si>
  <si>
    <t>县医院专技B</t>
  </si>
  <si>
    <t>20231010208</t>
  </si>
  <si>
    <t>曲海迪</t>
  </si>
  <si>
    <t>20231010214</t>
  </si>
  <si>
    <t>佟智颖</t>
  </si>
  <si>
    <t>20231010209</t>
  </si>
  <si>
    <t>徐洋</t>
  </si>
  <si>
    <t>20231010213</t>
  </si>
  <si>
    <t>刘博佳</t>
  </si>
  <si>
    <t>20231010216</t>
  </si>
  <si>
    <t>郭伟</t>
  </si>
  <si>
    <t>20231010212</t>
  </si>
  <si>
    <t>温嘉伟</t>
  </si>
  <si>
    <t>20231010210</t>
  </si>
  <si>
    <t>崔美娜</t>
  </si>
  <si>
    <t>中医医院专技A</t>
  </si>
  <si>
    <t>20231010219</t>
  </si>
  <si>
    <t>曹丽萍</t>
  </si>
  <si>
    <t>20231010223</t>
  </si>
  <si>
    <t>徐啸剑</t>
  </si>
  <si>
    <t>20231010224</t>
  </si>
  <si>
    <t>陈旭</t>
  </si>
  <si>
    <t>20231010218</t>
  </si>
  <si>
    <t>张敏会</t>
  </si>
  <si>
    <t>20231010217</t>
  </si>
  <si>
    <t>邵媛媛</t>
  </si>
  <si>
    <t>20231010222</t>
  </si>
  <si>
    <t>王东蕾</t>
  </si>
  <si>
    <t>中医医院专技B</t>
  </si>
  <si>
    <t>20231010319</t>
  </si>
  <si>
    <t>黄玲</t>
  </si>
  <si>
    <t>20231010301</t>
  </si>
  <si>
    <t>曹晓峰</t>
  </si>
  <si>
    <t>20231010312</t>
  </si>
  <si>
    <t>吴薇</t>
  </si>
  <si>
    <t>20231010317</t>
  </si>
  <si>
    <t>李晓文</t>
  </si>
  <si>
    <t>20231010316</t>
  </si>
  <si>
    <t>董立姗</t>
  </si>
  <si>
    <t>20231010230</t>
  </si>
  <si>
    <t>张浩然</t>
  </si>
  <si>
    <t>20231010304</t>
  </si>
  <si>
    <t>代进</t>
  </si>
  <si>
    <t>20231010305</t>
  </si>
  <si>
    <t>李微微</t>
  </si>
  <si>
    <t>20231010302</t>
  </si>
  <si>
    <t>陈静净</t>
  </si>
  <si>
    <t>中医医院专技C</t>
  </si>
  <si>
    <t>20231010323</t>
  </si>
  <si>
    <t>刘志远</t>
  </si>
  <si>
    <t>20231010321</t>
  </si>
  <si>
    <t>滕扬</t>
  </si>
  <si>
    <t>20231010322</t>
  </si>
  <si>
    <t>王莹</t>
  </si>
  <si>
    <t>中医医院专技E</t>
  </si>
  <si>
    <t>20231010324</t>
  </si>
  <si>
    <t>王铂男</t>
  </si>
  <si>
    <t>中医医院专技F</t>
  </si>
  <si>
    <t>20231010327</t>
  </si>
  <si>
    <t>孙美焦</t>
  </si>
  <si>
    <t>20231010325</t>
  </si>
  <si>
    <t>杨海超</t>
  </si>
  <si>
    <t>妇幼保健院专技A</t>
  </si>
  <si>
    <t>20231010330</t>
  </si>
  <si>
    <t>王树云</t>
  </si>
  <si>
    <t>20231010328</t>
  </si>
  <si>
    <t>于也涵</t>
  </si>
  <si>
    <t>20231010329</t>
  </si>
  <si>
    <t>王艺</t>
  </si>
  <si>
    <t>心脑血管医院专技B</t>
  </si>
  <si>
    <t>20231010403</t>
  </si>
  <si>
    <t>左婉婷</t>
  </si>
  <si>
    <t>20231010406</t>
  </si>
  <si>
    <t>于梦娇</t>
  </si>
  <si>
    <t>20231010402</t>
  </si>
  <si>
    <t>韩硕</t>
  </si>
  <si>
    <t>心脑血管医院专技C</t>
  </si>
  <si>
    <t>20231010408</t>
  </si>
  <si>
    <t>钟晨</t>
  </si>
  <si>
    <t>心脑血管医院专技D</t>
  </si>
  <si>
    <t>20231010411</t>
  </si>
  <si>
    <t>周泷栎</t>
  </si>
  <si>
    <t>20231010410</t>
  </si>
  <si>
    <t>顾洋</t>
  </si>
  <si>
    <t>20231010412</t>
  </si>
  <si>
    <t>刘畅</t>
  </si>
  <si>
    <t>步古沟中心卫生院专技A</t>
  </si>
  <si>
    <t>20231010529</t>
  </si>
  <si>
    <t>董义梅</t>
  </si>
  <si>
    <t>20231010419</t>
  </si>
  <si>
    <t>宫雪</t>
  </si>
  <si>
    <t>20231010519</t>
  </si>
  <si>
    <t>焦鑫琳</t>
  </si>
  <si>
    <t>张三营中心卫生院专技A</t>
  </si>
  <si>
    <t>20231010709</t>
  </si>
  <si>
    <t>尤建伟</t>
  </si>
  <si>
    <t>20231010704</t>
  </si>
  <si>
    <t>白慧</t>
  </si>
  <si>
    <t>20231010705</t>
  </si>
  <si>
    <t>池满金</t>
  </si>
  <si>
    <t>张三营中心卫生院专技B</t>
  </si>
  <si>
    <t>20231010717</t>
  </si>
  <si>
    <t>李海艺</t>
  </si>
  <si>
    <t>20231010713</t>
  </si>
  <si>
    <t>陈晨</t>
  </si>
  <si>
    <t>20231010723</t>
  </si>
  <si>
    <t>王雪妍</t>
  </si>
  <si>
    <t>太平庄中心卫生院专技A</t>
  </si>
  <si>
    <t>20231010818</t>
  </si>
  <si>
    <t>陈政达</t>
  </si>
  <si>
    <t>20231010814</t>
  </si>
  <si>
    <t>刘钧洋</t>
  </si>
  <si>
    <t>20231010817</t>
  </si>
  <si>
    <t>林瑶坤</t>
  </si>
  <si>
    <t>唐三营中心卫生院专技A</t>
  </si>
  <si>
    <t>20231010820</t>
  </si>
  <si>
    <t>王雨</t>
  </si>
  <si>
    <t>20231010825</t>
  </si>
  <si>
    <t>陈静</t>
  </si>
  <si>
    <t>20231010830</t>
  </si>
  <si>
    <t>靳洋</t>
  </si>
  <si>
    <t>唐三营中心卫生院专技B</t>
  </si>
  <si>
    <t>20231011117</t>
  </si>
  <si>
    <t>王立娟</t>
  </si>
  <si>
    <t>20231011028</t>
  </si>
  <si>
    <t>郭慧</t>
  </si>
  <si>
    <t>20231011015</t>
  </si>
  <si>
    <t>翟玉响</t>
  </si>
  <si>
    <t>唐三营中心卫生院专技C</t>
  </si>
  <si>
    <t>20231011128</t>
  </si>
  <si>
    <t>张子怡</t>
  </si>
  <si>
    <t>20231011122</t>
  </si>
  <si>
    <t>肖立颖</t>
  </si>
  <si>
    <t>20231011203</t>
  </si>
  <si>
    <t>王炳涵</t>
  </si>
  <si>
    <t>唐三营中心卫生院专技D</t>
  </si>
  <si>
    <t>20231011217</t>
  </si>
  <si>
    <t>丛文静</t>
  </si>
  <si>
    <t>20231011213</t>
  </si>
  <si>
    <t>石子萱</t>
  </si>
  <si>
    <t>20231011212</t>
  </si>
  <si>
    <t>韩晓慧</t>
  </si>
  <si>
    <t>偏坡营镇卫生院专技A</t>
  </si>
  <si>
    <t>20231011226</t>
  </si>
  <si>
    <t>李雪</t>
  </si>
  <si>
    <t>20231011230</t>
  </si>
  <si>
    <t>刘琪</t>
  </si>
  <si>
    <t>20231011225</t>
  </si>
  <si>
    <t>刘佳慧</t>
  </si>
  <si>
    <t>山湾乡卫生院专技A</t>
  </si>
  <si>
    <t>20231011316</t>
  </si>
  <si>
    <t>刘鑫宇</t>
  </si>
  <si>
    <t>20231011309</t>
  </si>
  <si>
    <t>穆洪业</t>
  </si>
  <si>
    <t>20231011326</t>
  </si>
  <si>
    <t>武燕</t>
  </si>
  <si>
    <t>西阿超乡卫生院专技A</t>
  </si>
  <si>
    <t>20231011404</t>
  </si>
  <si>
    <t>许英楠</t>
  </si>
  <si>
    <t>20231011502</t>
  </si>
  <si>
    <t>吉佳宇</t>
  </si>
  <si>
    <t>20231011412</t>
  </si>
  <si>
    <t>祁林希</t>
  </si>
  <si>
    <t>第一中学语文教师专技A</t>
  </si>
  <si>
    <t>20232011625</t>
  </si>
  <si>
    <t>沈秋雨</t>
  </si>
  <si>
    <t>20232011616</t>
  </si>
  <si>
    <t>王炎</t>
  </si>
  <si>
    <t>20232011617</t>
  </si>
  <si>
    <t>闫佳一</t>
  </si>
  <si>
    <t>第一中学心理健康教师专技A</t>
  </si>
  <si>
    <t>20232011701</t>
  </si>
  <si>
    <t>辛雨晴</t>
  </si>
  <si>
    <t>20232011703</t>
  </si>
  <si>
    <t>朱颖</t>
  </si>
  <si>
    <t>20232011706</t>
  </si>
  <si>
    <t>李菲</t>
  </si>
  <si>
    <t>第一中学数学教师专技A</t>
  </si>
  <si>
    <t>20232011712</t>
  </si>
  <si>
    <t>韩孟男</t>
  </si>
  <si>
    <t>20232011711</t>
  </si>
  <si>
    <t>0</t>
  </si>
  <si>
    <t>桑雨欣</t>
  </si>
  <si>
    <t>第一中学物理教师专技A</t>
  </si>
  <si>
    <t>20232011713</t>
  </si>
  <si>
    <t>安志慧</t>
  </si>
  <si>
    <t>第一中学化学教师专技A</t>
  </si>
  <si>
    <t>20232011715</t>
  </si>
  <si>
    <t>张瑞珊</t>
  </si>
  <si>
    <t>20232011716</t>
  </si>
  <si>
    <t>邓鑫</t>
  </si>
  <si>
    <t>20232011719</t>
  </si>
  <si>
    <t>李佳</t>
  </si>
  <si>
    <t>第一中学化学教师专技B</t>
  </si>
  <si>
    <t>20232011725</t>
  </si>
  <si>
    <t>高丽杰</t>
  </si>
  <si>
    <t>20232011724</t>
  </si>
  <si>
    <t>杜爽</t>
  </si>
  <si>
    <t>20232011723</t>
  </si>
  <si>
    <t>谢宇平</t>
  </si>
  <si>
    <t>第一中学生物教师专技A</t>
  </si>
  <si>
    <t>20232011726</t>
  </si>
  <si>
    <t>魏正欣</t>
  </si>
  <si>
    <t>20232011730</t>
  </si>
  <si>
    <t>杲新华</t>
  </si>
  <si>
    <t>20232011729</t>
  </si>
  <si>
    <t>王雅菲</t>
  </si>
  <si>
    <t>第一中学生物教师专技B</t>
  </si>
  <si>
    <t>20232011806</t>
  </si>
  <si>
    <t>赵薇</t>
  </si>
  <si>
    <t>20232011804</t>
  </si>
  <si>
    <t>安胜琪</t>
  </si>
  <si>
    <t>20232011810</t>
  </si>
  <si>
    <t>常梦</t>
  </si>
  <si>
    <t>职教中心畜牧兽医教师专技A</t>
  </si>
  <si>
    <t>20232011819</t>
  </si>
  <si>
    <t>杨佳</t>
  </si>
  <si>
    <t>20232011813</t>
  </si>
  <si>
    <t>李莹慧</t>
  </si>
  <si>
    <t>20232011818</t>
  </si>
  <si>
    <t>王梦缘</t>
  </si>
  <si>
    <t>职教中心机电技术教师专技A</t>
  </si>
  <si>
    <t>20232011824</t>
  </si>
  <si>
    <t>尹佳</t>
  </si>
  <si>
    <t>20232011825</t>
  </si>
  <si>
    <t>张峥</t>
  </si>
  <si>
    <t>20232011821</t>
  </si>
  <si>
    <t>孙贺</t>
  </si>
  <si>
    <t>职教中心数控加工教师专技A</t>
  </si>
  <si>
    <t>20232011828</t>
  </si>
  <si>
    <t>董海路</t>
  </si>
  <si>
    <t>20232011829</t>
  </si>
  <si>
    <t>张胜会</t>
  </si>
  <si>
    <t>20232011902</t>
  </si>
  <si>
    <t>王爽</t>
  </si>
  <si>
    <t>职教中心园林教师专技A</t>
  </si>
  <si>
    <t>20232011904</t>
  </si>
  <si>
    <t>李如</t>
  </si>
  <si>
    <t>20232011910</t>
  </si>
  <si>
    <t>卢寒雪</t>
  </si>
  <si>
    <t>20232011906</t>
  </si>
  <si>
    <t>张浩田</t>
  </si>
  <si>
    <t>职教中心新能源汽车教师专技A</t>
  </si>
  <si>
    <t>20232011913</t>
  </si>
  <si>
    <t>霍晓鑫</t>
  </si>
  <si>
    <t>20232011912</t>
  </si>
  <si>
    <t>苏萌</t>
  </si>
  <si>
    <t>职教中心园林教师专技B</t>
  </si>
  <si>
    <t>20232011923</t>
  </si>
  <si>
    <t>王杰</t>
  </si>
  <si>
    <t>20232011918</t>
  </si>
  <si>
    <t>闫丽霞</t>
  </si>
  <si>
    <t>20232011917</t>
  </si>
  <si>
    <t>赵云飞</t>
  </si>
  <si>
    <t>职教中心数学教师专技B</t>
  </si>
  <si>
    <t>20232011927</t>
  </si>
  <si>
    <t>赵鸿飞</t>
  </si>
  <si>
    <t>职教中心体育教师专技A</t>
  </si>
  <si>
    <t>20232011929</t>
  </si>
  <si>
    <t>隆化县2023年卫健、教育系统公开招聘工作人员综合成绩单</t>
  </si>
  <si>
    <t>隆化县事业单位公开招聘工作领导小组办公室</t>
  </si>
  <si>
    <t>公示时间：2023年11月27日</t>
  </si>
  <si>
    <t>220203********0020</t>
  </si>
  <si>
    <t>130825********1219</t>
  </si>
  <si>
    <t>130825********2729</t>
  </si>
  <si>
    <t>130825********2423</t>
  </si>
  <si>
    <t>130825********591X</t>
  </si>
  <si>
    <t>130825********2028</t>
  </si>
  <si>
    <t>130825********1014</t>
  </si>
  <si>
    <t>430426********4842</t>
  </si>
  <si>
    <t>130825********0010</t>
  </si>
  <si>
    <t>130525********0023</t>
  </si>
  <si>
    <t>130825********3137</t>
  </si>
  <si>
    <t>130825********1013</t>
  </si>
  <si>
    <t>130825********4116</t>
  </si>
  <si>
    <t>130825********2924</t>
  </si>
  <si>
    <t>130825********0020</t>
  </si>
  <si>
    <t>130722********2512</t>
  </si>
  <si>
    <t>130825********2025</t>
  </si>
  <si>
    <t>130682********6929</t>
  </si>
  <si>
    <t>130825********3727</t>
  </si>
  <si>
    <t>130824********2022</t>
  </si>
  <si>
    <t>130821********5871</t>
  </si>
  <si>
    <t>130825********0038</t>
  </si>
  <si>
    <t>130825********2528</t>
  </si>
  <si>
    <t>130825********3113</t>
  </si>
  <si>
    <t>130802********0413</t>
  </si>
  <si>
    <t>130825********2727</t>
  </si>
  <si>
    <t>130825********0525</t>
  </si>
  <si>
    <t>130825********204X</t>
  </si>
  <si>
    <t>130821********2561</t>
  </si>
  <si>
    <t>130825********2724</t>
  </si>
  <si>
    <t>130825********006X</t>
  </si>
  <si>
    <t>130825********5226</t>
  </si>
  <si>
    <t>130825********2026</t>
  </si>
  <si>
    <t>130825********071X</t>
  </si>
  <si>
    <t>130825********0027</t>
  </si>
  <si>
    <t>130825********4134</t>
  </si>
  <si>
    <t>130825********0024</t>
  </si>
  <si>
    <t>130825********0039</t>
  </si>
  <si>
    <t>130825********2017</t>
  </si>
  <si>
    <t>130825********5724</t>
  </si>
  <si>
    <t>130825********0040</t>
  </si>
  <si>
    <t>130825********2015</t>
  </si>
  <si>
    <t>130825********5364</t>
  </si>
  <si>
    <t>130826********762X</t>
  </si>
  <si>
    <t>131122********3220</t>
  </si>
  <si>
    <t>130825********3140</t>
  </si>
  <si>
    <t>130828********3763</t>
  </si>
  <si>
    <t>130825********002X</t>
  </si>
  <si>
    <t>130825********2424</t>
  </si>
  <si>
    <t>130824********1524</t>
  </si>
  <si>
    <t>130825********5613</t>
  </si>
  <si>
    <t>130825********5049</t>
  </si>
  <si>
    <t>130825********2726</t>
  </si>
  <si>
    <t>130825********0327</t>
  </si>
  <si>
    <t>130825********0026</t>
  </si>
  <si>
    <t>140581********1623</t>
  </si>
  <si>
    <t>130825********1624</t>
  </si>
  <si>
    <t>130825********4820</t>
  </si>
  <si>
    <t>130825********2411</t>
  </si>
  <si>
    <t>130825********4123</t>
  </si>
  <si>
    <t>130825********3127</t>
  </si>
  <si>
    <t>210181********5527</t>
  </si>
  <si>
    <t>130803********0023</t>
  </si>
  <si>
    <t>130825********1428</t>
  </si>
  <si>
    <t>130824********0018</t>
  </si>
  <si>
    <t>130825********2738</t>
  </si>
  <si>
    <t>130825********0721</t>
  </si>
  <si>
    <t>130828********2218</t>
  </si>
  <si>
    <t>130825********2029</t>
  </si>
  <si>
    <t>130825********0720</t>
  </si>
  <si>
    <t>132624********806X</t>
  </si>
  <si>
    <t>130825********574X</t>
  </si>
  <si>
    <t>130802********1625</t>
  </si>
  <si>
    <t>130821********3768</t>
  </si>
  <si>
    <t>130828********6116</t>
  </si>
  <si>
    <t>130825********3720</t>
  </si>
  <si>
    <t>130825********562X</t>
  </si>
  <si>
    <t>130825********5644</t>
  </si>
  <si>
    <t>130825********4828</t>
  </si>
  <si>
    <t>130828********0623</t>
  </si>
  <si>
    <t>130823********1069</t>
  </si>
  <si>
    <t>130825********1419</t>
  </si>
  <si>
    <t>130821********7374</t>
  </si>
  <si>
    <t>130825********0326</t>
  </si>
  <si>
    <t>130828********8827</t>
  </si>
  <si>
    <t>130825********0341</t>
  </si>
  <si>
    <t>130826********2205</t>
  </si>
  <si>
    <t>130802********1022</t>
  </si>
  <si>
    <t>130825********0025</t>
  </si>
  <si>
    <t>130802********2029</t>
  </si>
  <si>
    <t>130823********3520</t>
  </si>
  <si>
    <t>130802********1626</t>
  </si>
  <si>
    <t>130823********5045</t>
  </si>
  <si>
    <t>130582********242X</t>
  </si>
  <si>
    <t>130828********3727</t>
  </si>
  <si>
    <t>130823********002X</t>
  </si>
  <si>
    <t>130824********2024</t>
  </si>
  <si>
    <t>130825********0331</t>
  </si>
  <si>
    <t>130828********2427</t>
  </si>
  <si>
    <t>130824********1024</t>
  </si>
  <si>
    <t>130825********4729</t>
  </si>
  <si>
    <t>130826********002X</t>
  </si>
  <si>
    <t>130824********304X</t>
  </si>
  <si>
    <t>130821********7063</t>
  </si>
  <si>
    <t>130821********5866</t>
  </si>
  <si>
    <t>130825********272X</t>
  </si>
  <si>
    <t>130825********2925</t>
  </si>
  <si>
    <t>130825********0029</t>
  </si>
  <si>
    <t>130821********1526</t>
  </si>
  <si>
    <t>130823********0047</t>
  </si>
  <si>
    <t>130825********2016</t>
  </si>
  <si>
    <t>130824********6030</t>
  </si>
  <si>
    <t>130824********4026</t>
  </si>
  <si>
    <t>130722********2147</t>
  </si>
  <si>
    <t>130825********3747</t>
  </si>
  <si>
    <t>130825********0017</t>
  </si>
  <si>
    <t>130828********802X</t>
  </si>
  <si>
    <t>130828********8121</t>
  </si>
  <si>
    <t>130828********7828</t>
  </si>
  <si>
    <t>130823********202X</t>
  </si>
  <si>
    <t>132624********7511</t>
  </si>
  <si>
    <t>130825********4111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</si>
</sst>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26">
    <font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0"/>
      <name val="Arial"/>
      <family val="2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6"/>
      <name val="宋体"/>
      <family val="0"/>
    </font>
    <font>
      <sz val="14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0" fillId="0" borderId="1" applyNumberFormat="0" applyFill="0" applyAlignment="0" applyProtection="0"/>
    <xf numFmtId="0" fontId="14" fillId="0" borderId="2" applyNumberFormat="0" applyFill="0" applyAlignment="0" applyProtection="0"/>
    <xf numFmtId="0" fontId="14" fillId="0" borderId="0" applyNumberFormat="0" applyFill="0" applyBorder="0" applyAlignment="0" applyProtection="0"/>
    <xf numFmtId="0" fontId="5" fillId="12" borderId="0" applyNumberFormat="0" applyBorder="0" applyAlignment="0" applyProtection="0"/>
    <xf numFmtId="0" fontId="19" fillId="0" borderId="0">
      <alignment/>
      <protection/>
    </xf>
    <xf numFmtId="0" fontId="11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4" borderId="4" applyNumberFormat="0" applyAlignment="0" applyProtection="0"/>
    <xf numFmtId="0" fontId="13" fillId="13" borderId="5" applyNumberFormat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20" fillId="9" borderId="0" applyNumberFormat="0" applyBorder="0" applyAlignment="0" applyProtection="0"/>
    <xf numFmtId="0" fontId="21" fillId="4" borderId="7" applyNumberFormat="0" applyAlignment="0" applyProtection="0"/>
    <xf numFmtId="0" fontId="9" fillId="7" borderId="4" applyNumberFormat="0" applyAlignment="0" applyProtection="0"/>
    <xf numFmtId="0" fontId="12" fillId="0" borderId="0" applyNumberFormat="0" applyFill="0" applyBorder="0" applyAlignment="0" applyProtection="0"/>
    <xf numFmtId="0" fontId="4" fillId="3" borderId="8" applyNumberFormat="0" applyFont="0" applyAlignment="0" applyProtection="0"/>
  </cellStyleXfs>
  <cellXfs count="29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NumberFormat="1" applyFill="1" applyAlignment="1">
      <alignment vertical="center"/>
    </xf>
    <xf numFmtId="176" fontId="0" fillId="0" borderId="0" xfId="0" applyNumberFormat="1" applyFill="1" applyAlignment="1">
      <alignment vertical="center"/>
    </xf>
    <xf numFmtId="177" fontId="0" fillId="0" borderId="0" xfId="0" applyNumberFormat="1" applyFill="1" applyAlignment="1">
      <alignment vertical="center"/>
    </xf>
    <xf numFmtId="0" fontId="2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/>
    </xf>
    <xf numFmtId="176" fontId="3" fillId="0" borderId="9" xfId="0" applyNumberFormat="1" applyFont="1" applyFill="1" applyBorder="1" applyAlignment="1">
      <alignment horizontal="center" vertical="center"/>
    </xf>
    <xf numFmtId="177" fontId="3" fillId="0" borderId="9" xfId="0" applyNumberFormat="1" applyFont="1" applyFill="1" applyBorder="1" applyAlignment="1">
      <alignment horizontal="center" vertical="center"/>
    </xf>
    <xf numFmtId="176" fontId="4" fillId="0" borderId="9" xfId="40" applyNumberFormat="1" applyFont="1" applyFill="1" applyBorder="1" applyAlignment="1">
      <alignment horizontal="center" vertical="center"/>
      <protection/>
    </xf>
    <xf numFmtId="176" fontId="4" fillId="0" borderId="9" xfId="0" applyNumberFormat="1" applyFont="1" applyFill="1" applyBorder="1" applyAlignment="1">
      <alignment horizontal="center" vertical="center"/>
    </xf>
    <xf numFmtId="177" fontId="4" fillId="0" borderId="9" xfId="0" applyNumberFormat="1" applyFont="1" applyFill="1" applyBorder="1" applyAlignment="1">
      <alignment horizontal="center" vertical="center"/>
    </xf>
    <xf numFmtId="49" fontId="4" fillId="0" borderId="9" xfId="40" applyNumberFormat="1" applyFont="1" applyFill="1" applyBorder="1" applyAlignment="1">
      <alignment horizontal="center" vertical="center"/>
      <protection/>
    </xf>
    <xf numFmtId="176" fontId="0" fillId="0" borderId="0" xfId="0" applyNumberFormat="1" applyFill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176" fontId="0" fillId="0" borderId="9" xfId="0" applyNumberForma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176" fontId="0" fillId="0" borderId="9" xfId="0" applyNumberForma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vertical="center"/>
    </xf>
    <xf numFmtId="0" fontId="25" fillId="0" borderId="10" xfId="0" applyFont="1" applyFill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2"/>
  <sheetViews>
    <sheetView tabSelected="1" zoomScale="87" zoomScaleNormal="87" zoomScaleSheetLayoutView="100" workbookViewId="0" topLeftCell="A1">
      <selection activeCell="P11" sqref="P11"/>
    </sheetView>
  </sheetViews>
  <sheetFormatPr defaultColWidth="9.00390625" defaultRowHeight="22.5" customHeight="1"/>
  <cols>
    <col min="1" max="1" width="12.50390625" style="1" customWidth="1"/>
    <col min="2" max="2" width="7.00390625" style="2" customWidth="1"/>
    <col min="3" max="3" width="5.375" style="2" customWidth="1"/>
    <col min="4" max="4" width="20.375" style="2" customWidth="1"/>
    <col min="5" max="5" width="21.875" style="2" customWidth="1"/>
    <col min="6" max="6" width="12.625" style="2" customWidth="1"/>
    <col min="7" max="7" width="9.375" style="3" customWidth="1"/>
    <col min="8" max="8" width="13.50390625" style="3" customWidth="1"/>
    <col min="9" max="9" width="9.125" style="4" customWidth="1"/>
    <col min="10" max="10" width="13.50390625" style="4" customWidth="1"/>
    <col min="11" max="11" width="8.875" style="4" customWidth="1"/>
    <col min="12" max="12" width="8.875" style="5" customWidth="1"/>
    <col min="13" max="13" width="15.50390625" style="18" customWidth="1"/>
    <col min="14" max="242" width="8.50390625" style="2" customWidth="1"/>
    <col min="243" max="243" width="8.50390625" style="2" bestFit="1" customWidth="1"/>
    <col min="244" max="16384" width="9.00390625" style="2" customWidth="1"/>
  </cols>
  <sheetData>
    <row r="1" spans="1:13" ht="48.75" customHeight="1">
      <c r="A1" s="26" t="s">
        <v>314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1:13" ht="21" customHeight="1">
      <c r="A2" s="27" t="s">
        <v>316</v>
      </c>
      <c r="B2" s="27"/>
      <c r="C2" s="27"/>
      <c r="D2" s="27"/>
      <c r="E2" s="21"/>
      <c r="F2" s="21"/>
      <c r="G2" s="21"/>
      <c r="H2" s="21"/>
      <c r="I2" s="28" t="s">
        <v>315</v>
      </c>
      <c r="J2" s="28"/>
      <c r="K2" s="28"/>
      <c r="L2" s="28"/>
      <c r="M2" s="28"/>
    </row>
    <row r="3" spans="1:13" ht="27.75" customHeight="1">
      <c r="A3" s="6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8" t="s">
        <v>6</v>
      </c>
      <c r="H3" s="8" t="s">
        <v>7</v>
      </c>
      <c r="I3" s="12" t="s">
        <v>8</v>
      </c>
      <c r="J3" s="12" t="s">
        <v>9</v>
      </c>
      <c r="K3" s="12" t="s">
        <v>10</v>
      </c>
      <c r="L3" s="13" t="s">
        <v>11</v>
      </c>
      <c r="M3" s="12" t="s">
        <v>12</v>
      </c>
    </row>
    <row r="4" spans="1:13" ht="19.5" customHeight="1">
      <c r="A4" s="22">
        <v>2023001</v>
      </c>
      <c r="B4" s="10" t="s">
        <v>13</v>
      </c>
      <c r="C4" s="10" t="s">
        <v>14</v>
      </c>
      <c r="D4" s="10" t="s">
        <v>317</v>
      </c>
      <c r="E4" s="10" t="s">
        <v>15</v>
      </c>
      <c r="F4" s="10" t="s">
        <v>16</v>
      </c>
      <c r="G4" s="11">
        <v>76.91</v>
      </c>
      <c r="H4" s="11">
        <f aca="true" t="shared" si="0" ref="H4:H67">G4*0.4</f>
        <v>30.764</v>
      </c>
      <c r="I4" s="14">
        <v>84</v>
      </c>
      <c r="J4" s="15">
        <f aca="true" t="shared" si="1" ref="J4:J67">I4*0.6</f>
        <v>50.4</v>
      </c>
      <c r="K4" s="15">
        <f aca="true" t="shared" si="2" ref="K4:K67">H4+J4</f>
        <v>81.164</v>
      </c>
      <c r="L4" s="16">
        <v>1</v>
      </c>
      <c r="M4" s="15" t="s">
        <v>17</v>
      </c>
    </row>
    <row r="5" spans="1:13" ht="19.5" customHeight="1">
      <c r="A5" s="22">
        <v>2023001</v>
      </c>
      <c r="B5" s="10" t="s">
        <v>18</v>
      </c>
      <c r="C5" s="10" t="s">
        <v>19</v>
      </c>
      <c r="D5" s="10" t="s">
        <v>318</v>
      </c>
      <c r="E5" s="10" t="s">
        <v>15</v>
      </c>
      <c r="F5" s="10" t="s">
        <v>20</v>
      </c>
      <c r="G5" s="11">
        <v>78.32</v>
      </c>
      <c r="H5" s="11">
        <f t="shared" si="0"/>
        <v>31.328</v>
      </c>
      <c r="I5" s="14">
        <v>79.8</v>
      </c>
      <c r="J5" s="15">
        <f t="shared" si="1"/>
        <v>47.879999999999995</v>
      </c>
      <c r="K5" s="15">
        <f t="shared" si="2"/>
        <v>79.208</v>
      </c>
      <c r="L5" s="16">
        <v>2</v>
      </c>
      <c r="M5" s="15" t="s">
        <v>17</v>
      </c>
    </row>
    <row r="6" spans="1:13" ht="19.5" customHeight="1">
      <c r="A6" s="22">
        <v>2023001</v>
      </c>
      <c r="B6" s="10" t="s">
        <v>21</v>
      </c>
      <c r="C6" s="10" t="s">
        <v>14</v>
      </c>
      <c r="D6" s="10" t="s">
        <v>319</v>
      </c>
      <c r="E6" s="10" t="s">
        <v>15</v>
      </c>
      <c r="F6" s="10" t="s">
        <v>22</v>
      </c>
      <c r="G6" s="11">
        <v>69.94</v>
      </c>
      <c r="H6" s="11">
        <f t="shared" si="0"/>
        <v>27.976</v>
      </c>
      <c r="I6" s="14">
        <v>84.4</v>
      </c>
      <c r="J6" s="15">
        <f t="shared" si="1"/>
        <v>50.64</v>
      </c>
      <c r="K6" s="15">
        <f t="shared" si="2"/>
        <v>78.616</v>
      </c>
      <c r="L6" s="16">
        <v>3</v>
      </c>
      <c r="M6" s="15" t="s">
        <v>17</v>
      </c>
    </row>
    <row r="7" spans="1:13" ht="19.5" customHeight="1">
      <c r="A7" s="22">
        <v>2023001</v>
      </c>
      <c r="B7" s="10" t="s">
        <v>23</v>
      </c>
      <c r="C7" s="10" t="s">
        <v>14</v>
      </c>
      <c r="D7" s="10" t="s">
        <v>320</v>
      </c>
      <c r="E7" s="10" t="s">
        <v>15</v>
      </c>
      <c r="F7" s="10" t="s">
        <v>24</v>
      </c>
      <c r="G7" s="11">
        <v>71.57</v>
      </c>
      <c r="H7" s="11">
        <f t="shared" si="0"/>
        <v>28.628</v>
      </c>
      <c r="I7" s="14">
        <v>82.4</v>
      </c>
      <c r="J7" s="15">
        <f t="shared" si="1"/>
        <v>49.440000000000005</v>
      </c>
      <c r="K7" s="15">
        <f t="shared" si="2"/>
        <v>78.06800000000001</v>
      </c>
      <c r="L7" s="16">
        <v>4</v>
      </c>
      <c r="M7" s="15" t="s">
        <v>17</v>
      </c>
    </row>
    <row r="8" spans="1:13" ht="19.5" customHeight="1">
      <c r="A8" s="22">
        <v>2023001</v>
      </c>
      <c r="B8" s="10" t="s">
        <v>25</v>
      </c>
      <c r="C8" s="10" t="s">
        <v>19</v>
      </c>
      <c r="D8" s="10" t="s">
        <v>321</v>
      </c>
      <c r="E8" s="10" t="s">
        <v>15</v>
      </c>
      <c r="F8" s="10" t="s">
        <v>26</v>
      </c>
      <c r="G8" s="11">
        <v>69.69</v>
      </c>
      <c r="H8" s="11">
        <f t="shared" si="0"/>
        <v>27.876</v>
      </c>
      <c r="I8" s="14">
        <v>82.2</v>
      </c>
      <c r="J8" s="15">
        <f t="shared" si="1"/>
        <v>49.32</v>
      </c>
      <c r="K8" s="15">
        <f t="shared" si="2"/>
        <v>77.196</v>
      </c>
      <c r="L8" s="16">
        <v>5</v>
      </c>
      <c r="M8" s="15" t="s">
        <v>17</v>
      </c>
    </row>
    <row r="9" spans="1:13" ht="19.5" customHeight="1">
      <c r="A9" s="22">
        <v>2023001</v>
      </c>
      <c r="B9" s="10" t="s">
        <v>27</v>
      </c>
      <c r="C9" s="10" t="s">
        <v>14</v>
      </c>
      <c r="D9" s="10" t="s">
        <v>322</v>
      </c>
      <c r="E9" s="10" t="s">
        <v>15</v>
      </c>
      <c r="F9" s="10" t="s">
        <v>28</v>
      </c>
      <c r="G9" s="11">
        <v>70.37</v>
      </c>
      <c r="H9" s="11">
        <f t="shared" si="0"/>
        <v>28.148000000000003</v>
      </c>
      <c r="I9" s="14">
        <v>81.6</v>
      </c>
      <c r="J9" s="15">
        <f t="shared" si="1"/>
        <v>48.959999999999994</v>
      </c>
      <c r="K9" s="15">
        <f t="shared" si="2"/>
        <v>77.108</v>
      </c>
      <c r="L9" s="16">
        <v>6</v>
      </c>
      <c r="M9" s="15" t="s">
        <v>17</v>
      </c>
    </row>
    <row r="10" spans="1:13" ht="19.5" customHeight="1">
      <c r="A10" s="19">
        <v>2023001</v>
      </c>
      <c r="B10" s="10" t="s">
        <v>29</v>
      </c>
      <c r="C10" s="10" t="s">
        <v>19</v>
      </c>
      <c r="D10" s="10" t="s">
        <v>323</v>
      </c>
      <c r="E10" s="10" t="s">
        <v>15</v>
      </c>
      <c r="F10" s="10" t="s">
        <v>30</v>
      </c>
      <c r="G10" s="11">
        <v>62.99</v>
      </c>
      <c r="H10" s="11">
        <f t="shared" si="0"/>
        <v>25.196</v>
      </c>
      <c r="I10" s="14">
        <v>85</v>
      </c>
      <c r="J10" s="15">
        <f t="shared" si="1"/>
        <v>51</v>
      </c>
      <c r="K10" s="15">
        <f t="shared" si="2"/>
        <v>76.196</v>
      </c>
      <c r="L10" s="16">
        <v>7</v>
      </c>
      <c r="M10" s="15"/>
    </row>
    <row r="11" spans="1:13" ht="19.5" customHeight="1">
      <c r="A11" s="19">
        <v>2023001</v>
      </c>
      <c r="B11" s="10" t="s">
        <v>31</v>
      </c>
      <c r="C11" s="10" t="s">
        <v>14</v>
      </c>
      <c r="D11" s="10" t="s">
        <v>324</v>
      </c>
      <c r="E11" s="10" t="s">
        <v>15</v>
      </c>
      <c r="F11" s="10" t="s">
        <v>32</v>
      </c>
      <c r="G11" s="11">
        <v>65.27</v>
      </c>
      <c r="H11" s="11">
        <f t="shared" si="0"/>
        <v>26.108</v>
      </c>
      <c r="I11" s="14">
        <v>83.2</v>
      </c>
      <c r="J11" s="15">
        <f t="shared" si="1"/>
        <v>49.92</v>
      </c>
      <c r="K11" s="15">
        <f t="shared" si="2"/>
        <v>76.028</v>
      </c>
      <c r="L11" s="16">
        <v>8</v>
      </c>
      <c r="M11" s="15"/>
    </row>
    <row r="12" spans="1:13" ht="19.5" customHeight="1">
      <c r="A12" s="19">
        <v>2023001</v>
      </c>
      <c r="B12" s="10" t="s">
        <v>33</v>
      </c>
      <c r="C12" s="10" t="s">
        <v>19</v>
      </c>
      <c r="D12" s="10" t="s">
        <v>325</v>
      </c>
      <c r="E12" s="10" t="s">
        <v>15</v>
      </c>
      <c r="F12" s="10" t="s">
        <v>34</v>
      </c>
      <c r="G12" s="11">
        <v>70.52</v>
      </c>
      <c r="H12" s="11">
        <f t="shared" si="0"/>
        <v>28.208</v>
      </c>
      <c r="I12" s="14">
        <v>76.2</v>
      </c>
      <c r="J12" s="15">
        <f t="shared" si="1"/>
        <v>45.72</v>
      </c>
      <c r="K12" s="15">
        <f t="shared" si="2"/>
        <v>73.928</v>
      </c>
      <c r="L12" s="16">
        <v>9</v>
      </c>
      <c r="M12" s="15"/>
    </row>
    <row r="13" spans="1:13" ht="19.5" customHeight="1">
      <c r="A13" s="19">
        <v>2023001</v>
      </c>
      <c r="B13" s="10" t="s">
        <v>35</v>
      </c>
      <c r="C13" s="10" t="s">
        <v>14</v>
      </c>
      <c r="D13" s="10" t="s">
        <v>326</v>
      </c>
      <c r="E13" s="10" t="s">
        <v>15</v>
      </c>
      <c r="F13" s="10" t="s">
        <v>36</v>
      </c>
      <c r="G13" s="11">
        <v>66.9</v>
      </c>
      <c r="H13" s="11">
        <f t="shared" si="0"/>
        <v>26.760000000000005</v>
      </c>
      <c r="I13" s="14">
        <v>78.6</v>
      </c>
      <c r="J13" s="15">
        <f t="shared" si="1"/>
        <v>47.16</v>
      </c>
      <c r="K13" s="15">
        <f t="shared" si="2"/>
        <v>73.92</v>
      </c>
      <c r="L13" s="16">
        <v>10</v>
      </c>
      <c r="M13" s="15"/>
    </row>
    <row r="14" spans="1:13" ht="19.5" customHeight="1">
      <c r="A14" s="19">
        <v>2023001</v>
      </c>
      <c r="B14" s="10" t="s">
        <v>37</v>
      </c>
      <c r="C14" s="10" t="s">
        <v>19</v>
      </c>
      <c r="D14" s="10" t="s">
        <v>327</v>
      </c>
      <c r="E14" s="10" t="s">
        <v>15</v>
      </c>
      <c r="F14" s="10" t="s">
        <v>38</v>
      </c>
      <c r="G14" s="11">
        <v>62.65</v>
      </c>
      <c r="H14" s="11">
        <f t="shared" si="0"/>
        <v>25.060000000000002</v>
      </c>
      <c r="I14" s="14">
        <v>79.8</v>
      </c>
      <c r="J14" s="15">
        <f t="shared" si="1"/>
        <v>47.879999999999995</v>
      </c>
      <c r="K14" s="15">
        <f t="shared" si="2"/>
        <v>72.94</v>
      </c>
      <c r="L14" s="16">
        <v>11</v>
      </c>
      <c r="M14" s="15"/>
    </row>
    <row r="15" spans="1:13" ht="19.5" customHeight="1">
      <c r="A15" s="19">
        <v>2023001</v>
      </c>
      <c r="B15" s="10" t="s">
        <v>39</v>
      </c>
      <c r="C15" s="10" t="s">
        <v>19</v>
      </c>
      <c r="D15" s="10" t="s">
        <v>328</v>
      </c>
      <c r="E15" s="10" t="s">
        <v>15</v>
      </c>
      <c r="F15" s="10" t="s">
        <v>40</v>
      </c>
      <c r="G15" s="11">
        <v>63.04</v>
      </c>
      <c r="H15" s="11">
        <f t="shared" si="0"/>
        <v>25.216</v>
      </c>
      <c r="I15" s="14">
        <v>78.4</v>
      </c>
      <c r="J15" s="15">
        <f t="shared" si="1"/>
        <v>47.04</v>
      </c>
      <c r="K15" s="15">
        <f t="shared" si="2"/>
        <v>72.256</v>
      </c>
      <c r="L15" s="16">
        <v>12</v>
      </c>
      <c r="M15" s="15"/>
    </row>
    <row r="16" spans="1:13" ht="19.5" customHeight="1">
      <c r="A16" s="19">
        <v>2023001</v>
      </c>
      <c r="B16" s="10" t="s">
        <v>41</v>
      </c>
      <c r="C16" s="10" t="s">
        <v>19</v>
      </c>
      <c r="D16" s="10" t="s">
        <v>329</v>
      </c>
      <c r="E16" s="10" t="s">
        <v>15</v>
      </c>
      <c r="F16" s="10" t="s">
        <v>42</v>
      </c>
      <c r="G16" s="11">
        <v>62.91</v>
      </c>
      <c r="H16" s="11">
        <f t="shared" si="0"/>
        <v>25.164</v>
      </c>
      <c r="I16" s="14">
        <v>77</v>
      </c>
      <c r="J16" s="15">
        <f t="shared" si="1"/>
        <v>46.199999999999996</v>
      </c>
      <c r="K16" s="15">
        <f t="shared" si="2"/>
        <v>71.364</v>
      </c>
      <c r="L16" s="16">
        <v>13</v>
      </c>
      <c r="M16" s="15"/>
    </row>
    <row r="17" spans="1:13" ht="19.5" customHeight="1">
      <c r="A17" s="19">
        <v>2023001</v>
      </c>
      <c r="B17" s="10" t="s">
        <v>43</v>
      </c>
      <c r="C17" s="10" t="s">
        <v>14</v>
      </c>
      <c r="D17" s="10" t="s">
        <v>330</v>
      </c>
      <c r="E17" s="10" t="s">
        <v>15</v>
      </c>
      <c r="F17" s="10" t="s">
        <v>44</v>
      </c>
      <c r="G17" s="11">
        <v>62.53</v>
      </c>
      <c r="H17" s="11">
        <f t="shared" si="0"/>
        <v>25.012</v>
      </c>
      <c r="I17" s="14">
        <v>77</v>
      </c>
      <c r="J17" s="15">
        <f t="shared" si="1"/>
        <v>46.199999999999996</v>
      </c>
      <c r="K17" s="15">
        <f t="shared" si="2"/>
        <v>71.21199999999999</v>
      </c>
      <c r="L17" s="16">
        <v>14</v>
      </c>
      <c r="M17" s="15"/>
    </row>
    <row r="18" spans="1:13" ht="19.5" customHeight="1">
      <c r="A18" s="19">
        <v>2023001</v>
      </c>
      <c r="B18" s="10" t="s">
        <v>45</v>
      </c>
      <c r="C18" s="10" t="s">
        <v>14</v>
      </c>
      <c r="D18" s="10" t="s">
        <v>331</v>
      </c>
      <c r="E18" s="10" t="s">
        <v>15</v>
      </c>
      <c r="F18" s="10" t="s">
        <v>46</v>
      </c>
      <c r="G18" s="11">
        <v>64.21</v>
      </c>
      <c r="H18" s="11">
        <f t="shared" si="0"/>
        <v>25.683999999999997</v>
      </c>
      <c r="I18" s="14">
        <v>75.8</v>
      </c>
      <c r="J18" s="15">
        <f t="shared" si="1"/>
        <v>45.48</v>
      </c>
      <c r="K18" s="15">
        <f t="shared" si="2"/>
        <v>71.16399999999999</v>
      </c>
      <c r="L18" s="16">
        <v>15</v>
      </c>
      <c r="M18" s="15"/>
    </row>
    <row r="19" spans="1:13" ht="19.5" customHeight="1">
      <c r="A19" s="19">
        <v>2023001</v>
      </c>
      <c r="B19" s="10" t="s">
        <v>47</v>
      </c>
      <c r="C19" s="10" t="s">
        <v>19</v>
      </c>
      <c r="D19" s="10" t="s">
        <v>332</v>
      </c>
      <c r="E19" s="10" t="s">
        <v>15</v>
      </c>
      <c r="F19" s="10" t="s">
        <v>48</v>
      </c>
      <c r="G19" s="11">
        <v>62.75</v>
      </c>
      <c r="H19" s="11">
        <f t="shared" si="0"/>
        <v>25.1</v>
      </c>
      <c r="I19" s="14">
        <v>76.6</v>
      </c>
      <c r="J19" s="15">
        <f t="shared" si="1"/>
        <v>45.959999999999994</v>
      </c>
      <c r="K19" s="15">
        <f t="shared" si="2"/>
        <v>71.06</v>
      </c>
      <c r="L19" s="16">
        <v>16</v>
      </c>
      <c r="M19" s="15"/>
    </row>
    <row r="20" spans="1:13" ht="19.5" customHeight="1">
      <c r="A20" s="19">
        <v>2023001</v>
      </c>
      <c r="B20" s="10" t="s">
        <v>49</v>
      </c>
      <c r="C20" s="10" t="s">
        <v>14</v>
      </c>
      <c r="D20" s="10" t="s">
        <v>333</v>
      </c>
      <c r="E20" s="10" t="s">
        <v>15</v>
      </c>
      <c r="F20" s="10" t="s">
        <v>50</v>
      </c>
      <c r="G20" s="11">
        <v>64.36</v>
      </c>
      <c r="H20" s="11">
        <f t="shared" si="0"/>
        <v>25.744</v>
      </c>
      <c r="I20" s="14">
        <v>0</v>
      </c>
      <c r="J20" s="15">
        <f t="shared" si="1"/>
        <v>0</v>
      </c>
      <c r="K20" s="15">
        <f t="shared" si="2"/>
        <v>25.744</v>
      </c>
      <c r="L20" s="16" t="s">
        <v>51</v>
      </c>
      <c r="M20" s="15"/>
    </row>
    <row r="21" spans="1:13" ht="19.5" customHeight="1">
      <c r="A21" s="19">
        <v>2023001</v>
      </c>
      <c r="B21" s="10" t="s">
        <v>52</v>
      </c>
      <c r="C21" s="10" t="s">
        <v>14</v>
      </c>
      <c r="D21" s="10" t="s">
        <v>334</v>
      </c>
      <c r="E21" s="10" t="s">
        <v>15</v>
      </c>
      <c r="F21" s="10" t="s">
        <v>53</v>
      </c>
      <c r="G21" s="11">
        <v>64.29</v>
      </c>
      <c r="H21" s="11">
        <f t="shared" si="0"/>
        <v>25.716000000000005</v>
      </c>
      <c r="I21" s="14">
        <v>0</v>
      </c>
      <c r="J21" s="15">
        <f t="shared" si="1"/>
        <v>0</v>
      </c>
      <c r="K21" s="15">
        <f t="shared" si="2"/>
        <v>25.716000000000005</v>
      </c>
      <c r="L21" s="16" t="s">
        <v>51</v>
      </c>
      <c r="M21" s="15"/>
    </row>
    <row r="22" spans="1:13" ht="19.5" customHeight="1">
      <c r="A22" s="22">
        <v>2023002</v>
      </c>
      <c r="B22" s="10" t="s">
        <v>54</v>
      </c>
      <c r="C22" s="10" t="s">
        <v>14</v>
      </c>
      <c r="D22" s="10" t="s">
        <v>335</v>
      </c>
      <c r="E22" s="10" t="s">
        <v>55</v>
      </c>
      <c r="F22" s="10" t="s">
        <v>56</v>
      </c>
      <c r="G22" s="11">
        <v>78.29</v>
      </c>
      <c r="H22" s="11">
        <f t="shared" si="0"/>
        <v>31.316000000000003</v>
      </c>
      <c r="I22" s="14">
        <v>76.4</v>
      </c>
      <c r="J22" s="15">
        <f t="shared" si="1"/>
        <v>45.84</v>
      </c>
      <c r="K22" s="15">
        <f t="shared" si="2"/>
        <v>77.156</v>
      </c>
      <c r="L22" s="11">
        <v>1</v>
      </c>
      <c r="M22" s="23" t="s">
        <v>17</v>
      </c>
    </row>
    <row r="23" spans="1:13" ht="19.5" customHeight="1">
      <c r="A23" s="22">
        <v>2023002</v>
      </c>
      <c r="B23" s="10" t="s">
        <v>57</v>
      </c>
      <c r="C23" s="10" t="s">
        <v>14</v>
      </c>
      <c r="D23" s="10" t="s">
        <v>336</v>
      </c>
      <c r="E23" s="10" t="s">
        <v>55</v>
      </c>
      <c r="F23" s="10" t="s">
        <v>58</v>
      </c>
      <c r="G23" s="11">
        <v>72.58</v>
      </c>
      <c r="H23" s="11">
        <f t="shared" si="0"/>
        <v>29.032</v>
      </c>
      <c r="I23" s="14">
        <v>79.4</v>
      </c>
      <c r="J23" s="15">
        <f t="shared" si="1"/>
        <v>47.64</v>
      </c>
      <c r="K23" s="15">
        <f t="shared" si="2"/>
        <v>76.672</v>
      </c>
      <c r="L23" s="11">
        <v>2</v>
      </c>
      <c r="M23" s="23" t="s">
        <v>17</v>
      </c>
    </row>
    <row r="24" spans="1:13" ht="19.5" customHeight="1">
      <c r="A24" s="22">
        <v>2023002</v>
      </c>
      <c r="B24" s="10" t="s">
        <v>59</v>
      </c>
      <c r="C24" s="10" t="s">
        <v>19</v>
      </c>
      <c r="D24" s="10" t="s">
        <v>337</v>
      </c>
      <c r="E24" s="10" t="s">
        <v>55</v>
      </c>
      <c r="F24" s="10" t="s">
        <v>60</v>
      </c>
      <c r="G24" s="11">
        <v>69.45</v>
      </c>
      <c r="H24" s="11">
        <f t="shared" si="0"/>
        <v>27.78</v>
      </c>
      <c r="I24" s="14">
        <v>81</v>
      </c>
      <c r="J24" s="15">
        <f t="shared" si="1"/>
        <v>48.6</v>
      </c>
      <c r="K24" s="15">
        <f t="shared" si="2"/>
        <v>76.38</v>
      </c>
      <c r="L24" s="11">
        <v>3</v>
      </c>
      <c r="M24" s="23" t="s">
        <v>17</v>
      </c>
    </row>
    <row r="25" spans="1:13" ht="19.5" customHeight="1">
      <c r="A25" s="22">
        <v>2023002</v>
      </c>
      <c r="B25" s="10" t="s">
        <v>61</v>
      </c>
      <c r="C25" s="10" t="s">
        <v>19</v>
      </c>
      <c r="D25" s="10" t="s">
        <v>338</v>
      </c>
      <c r="E25" s="10" t="s">
        <v>55</v>
      </c>
      <c r="F25" s="10" t="s">
        <v>62</v>
      </c>
      <c r="G25" s="11">
        <v>70.08</v>
      </c>
      <c r="H25" s="11">
        <f t="shared" si="0"/>
        <v>28.032</v>
      </c>
      <c r="I25" s="14">
        <v>80.2</v>
      </c>
      <c r="J25" s="15">
        <f t="shared" si="1"/>
        <v>48.12</v>
      </c>
      <c r="K25" s="15">
        <f t="shared" si="2"/>
        <v>76.152</v>
      </c>
      <c r="L25" s="11">
        <v>4</v>
      </c>
      <c r="M25" s="23" t="s">
        <v>17</v>
      </c>
    </row>
    <row r="26" spans="1:13" ht="19.5" customHeight="1">
      <c r="A26" s="22">
        <v>2023002</v>
      </c>
      <c r="B26" s="10" t="s">
        <v>63</v>
      </c>
      <c r="C26" s="10" t="s">
        <v>14</v>
      </c>
      <c r="D26" s="10" t="s">
        <v>339</v>
      </c>
      <c r="E26" s="10" t="s">
        <v>55</v>
      </c>
      <c r="F26" s="10" t="s">
        <v>64</v>
      </c>
      <c r="G26" s="11">
        <v>64.66</v>
      </c>
      <c r="H26" s="11">
        <f t="shared" si="0"/>
        <v>25.864</v>
      </c>
      <c r="I26" s="14">
        <v>77.2</v>
      </c>
      <c r="J26" s="15">
        <f t="shared" si="1"/>
        <v>46.32</v>
      </c>
      <c r="K26" s="15">
        <f t="shared" si="2"/>
        <v>72.184</v>
      </c>
      <c r="L26" s="11">
        <v>5</v>
      </c>
      <c r="M26" s="23" t="s">
        <v>17</v>
      </c>
    </row>
    <row r="27" spans="1:13" ht="19.5" customHeight="1">
      <c r="A27" s="22">
        <v>2023002</v>
      </c>
      <c r="B27" s="10" t="s">
        <v>65</v>
      </c>
      <c r="C27" s="10" t="s">
        <v>19</v>
      </c>
      <c r="D27" s="10" t="s">
        <v>340</v>
      </c>
      <c r="E27" s="10" t="s">
        <v>55</v>
      </c>
      <c r="F27" s="10" t="s">
        <v>66</v>
      </c>
      <c r="G27" s="11">
        <v>59.93</v>
      </c>
      <c r="H27" s="11">
        <f t="shared" si="0"/>
        <v>23.972</v>
      </c>
      <c r="I27" s="14">
        <v>76.4</v>
      </c>
      <c r="J27" s="15">
        <f t="shared" si="1"/>
        <v>45.84</v>
      </c>
      <c r="K27" s="15">
        <f t="shared" si="2"/>
        <v>69.81200000000001</v>
      </c>
      <c r="L27" s="11">
        <v>6</v>
      </c>
      <c r="M27" s="23" t="s">
        <v>17</v>
      </c>
    </row>
    <row r="28" spans="1:13" ht="19.5" customHeight="1">
      <c r="A28" s="19">
        <v>2023002</v>
      </c>
      <c r="B28" s="10" t="s">
        <v>67</v>
      </c>
      <c r="C28" s="10" t="s">
        <v>19</v>
      </c>
      <c r="D28" s="10" t="s">
        <v>341</v>
      </c>
      <c r="E28" s="10" t="s">
        <v>55</v>
      </c>
      <c r="F28" s="10" t="s">
        <v>68</v>
      </c>
      <c r="G28" s="11">
        <v>57.58</v>
      </c>
      <c r="H28" s="11">
        <f t="shared" si="0"/>
        <v>23.032</v>
      </c>
      <c r="I28" s="14">
        <v>0</v>
      </c>
      <c r="J28" s="15">
        <f t="shared" si="1"/>
        <v>0</v>
      </c>
      <c r="K28" s="15">
        <f t="shared" si="2"/>
        <v>23.032</v>
      </c>
      <c r="L28" s="16" t="s">
        <v>51</v>
      </c>
      <c r="M28" s="20"/>
    </row>
    <row r="29" spans="1:13" ht="19.5" customHeight="1">
      <c r="A29" s="22">
        <v>2023003</v>
      </c>
      <c r="B29" s="10" t="s">
        <v>69</v>
      </c>
      <c r="C29" s="10" t="s">
        <v>14</v>
      </c>
      <c r="D29" s="10" t="s">
        <v>342</v>
      </c>
      <c r="E29" s="10" t="s">
        <v>70</v>
      </c>
      <c r="F29" s="10" t="s">
        <v>71</v>
      </c>
      <c r="G29" s="11">
        <v>71.1</v>
      </c>
      <c r="H29" s="11">
        <f t="shared" si="0"/>
        <v>28.439999999999998</v>
      </c>
      <c r="I29" s="14">
        <v>85.4</v>
      </c>
      <c r="J29" s="15">
        <f t="shared" si="1"/>
        <v>51.24</v>
      </c>
      <c r="K29" s="15">
        <f t="shared" si="2"/>
        <v>79.68</v>
      </c>
      <c r="L29" s="16">
        <v>1</v>
      </c>
      <c r="M29" s="15" t="s">
        <v>17</v>
      </c>
    </row>
    <row r="30" spans="1:13" ht="19.5" customHeight="1">
      <c r="A30" s="22">
        <v>2023003</v>
      </c>
      <c r="B30" s="10" t="s">
        <v>72</v>
      </c>
      <c r="C30" s="10" t="s">
        <v>14</v>
      </c>
      <c r="D30" s="10" t="s">
        <v>343</v>
      </c>
      <c r="E30" s="10" t="s">
        <v>70</v>
      </c>
      <c r="F30" s="10" t="s">
        <v>73</v>
      </c>
      <c r="G30" s="11">
        <v>64.41</v>
      </c>
      <c r="H30" s="11">
        <f t="shared" si="0"/>
        <v>25.764</v>
      </c>
      <c r="I30" s="14">
        <v>85.8</v>
      </c>
      <c r="J30" s="15">
        <f t="shared" si="1"/>
        <v>51.48</v>
      </c>
      <c r="K30" s="15">
        <f t="shared" si="2"/>
        <v>77.244</v>
      </c>
      <c r="L30" s="16">
        <v>2</v>
      </c>
      <c r="M30" s="15" t="s">
        <v>17</v>
      </c>
    </row>
    <row r="31" spans="1:13" ht="19.5" customHeight="1">
      <c r="A31" s="19">
        <v>2023003</v>
      </c>
      <c r="B31" s="10" t="s">
        <v>74</v>
      </c>
      <c r="C31" s="10" t="s">
        <v>14</v>
      </c>
      <c r="D31" s="10" t="s">
        <v>344</v>
      </c>
      <c r="E31" s="10" t="s">
        <v>70</v>
      </c>
      <c r="F31" s="10" t="s">
        <v>75</v>
      </c>
      <c r="G31" s="11">
        <v>60.49</v>
      </c>
      <c r="H31" s="11">
        <f t="shared" si="0"/>
        <v>24.196</v>
      </c>
      <c r="I31" s="14">
        <v>83.6</v>
      </c>
      <c r="J31" s="15">
        <f t="shared" si="1"/>
        <v>50.16</v>
      </c>
      <c r="K31" s="15">
        <f t="shared" si="2"/>
        <v>74.356</v>
      </c>
      <c r="L31" s="16">
        <v>3</v>
      </c>
      <c r="M31" s="15"/>
    </row>
    <row r="32" spans="1:13" ht="19.5" customHeight="1">
      <c r="A32" s="19">
        <v>2023003</v>
      </c>
      <c r="B32" s="10" t="s">
        <v>76</v>
      </c>
      <c r="C32" s="10" t="s">
        <v>14</v>
      </c>
      <c r="D32" s="10" t="s">
        <v>345</v>
      </c>
      <c r="E32" s="10" t="s">
        <v>70</v>
      </c>
      <c r="F32" s="10" t="s">
        <v>77</v>
      </c>
      <c r="G32" s="11">
        <v>62.75</v>
      </c>
      <c r="H32" s="11">
        <f t="shared" si="0"/>
        <v>25.1</v>
      </c>
      <c r="I32" s="14">
        <v>81.2</v>
      </c>
      <c r="J32" s="15">
        <f t="shared" si="1"/>
        <v>48.72</v>
      </c>
      <c r="K32" s="15">
        <f t="shared" si="2"/>
        <v>73.82</v>
      </c>
      <c r="L32" s="16">
        <v>4</v>
      </c>
      <c r="M32" s="15"/>
    </row>
    <row r="33" spans="1:13" ht="19.5" customHeight="1">
      <c r="A33" s="19">
        <v>2023003</v>
      </c>
      <c r="B33" s="10" t="s">
        <v>78</v>
      </c>
      <c r="C33" s="10" t="s">
        <v>14</v>
      </c>
      <c r="D33" s="10" t="s">
        <v>346</v>
      </c>
      <c r="E33" s="10" t="s">
        <v>70</v>
      </c>
      <c r="F33" s="10" t="s">
        <v>79</v>
      </c>
      <c r="G33" s="11">
        <v>64.85</v>
      </c>
      <c r="H33" s="11">
        <f t="shared" si="0"/>
        <v>25.939999999999998</v>
      </c>
      <c r="I33" s="14">
        <v>79.6</v>
      </c>
      <c r="J33" s="15">
        <f t="shared" si="1"/>
        <v>47.76</v>
      </c>
      <c r="K33" s="15">
        <f t="shared" si="2"/>
        <v>73.69999999999999</v>
      </c>
      <c r="L33" s="16">
        <v>5</v>
      </c>
      <c r="M33" s="15"/>
    </row>
    <row r="34" spans="1:13" ht="19.5" customHeight="1">
      <c r="A34" s="19">
        <v>2023003</v>
      </c>
      <c r="B34" s="10" t="s">
        <v>80</v>
      </c>
      <c r="C34" s="10" t="s">
        <v>14</v>
      </c>
      <c r="D34" s="10" t="s">
        <v>347</v>
      </c>
      <c r="E34" s="10" t="s">
        <v>70</v>
      </c>
      <c r="F34" s="10" t="s">
        <v>81</v>
      </c>
      <c r="G34" s="11">
        <v>60.28</v>
      </c>
      <c r="H34" s="11">
        <f t="shared" si="0"/>
        <v>24.112000000000002</v>
      </c>
      <c r="I34" s="14">
        <v>79.6</v>
      </c>
      <c r="J34" s="15">
        <f t="shared" si="1"/>
        <v>47.76</v>
      </c>
      <c r="K34" s="15">
        <f t="shared" si="2"/>
        <v>71.872</v>
      </c>
      <c r="L34" s="16">
        <v>6</v>
      </c>
      <c r="M34" s="15"/>
    </row>
    <row r="35" spans="1:13" ht="19.5" customHeight="1">
      <c r="A35" s="22">
        <v>2023004</v>
      </c>
      <c r="B35" s="10" t="s">
        <v>82</v>
      </c>
      <c r="C35" s="10" t="s">
        <v>14</v>
      </c>
      <c r="D35" s="10" t="s">
        <v>348</v>
      </c>
      <c r="E35" s="10" t="s">
        <v>83</v>
      </c>
      <c r="F35" s="10" t="s">
        <v>84</v>
      </c>
      <c r="G35" s="11">
        <v>73.5</v>
      </c>
      <c r="H35" s="11">
        <f t="shared" si="0"/>
        <v>29.400000000000002</v>
      </c>
      <c r="I35" s="14">
        <v>81.6</v>
      </c>
      <c r="J35" s="15">
        <f t="shared" si="1"/>
        <v>48.959999999999994</v>
      </c>
      <c r="K35" s="15">
        <f t="shared" si="2"/>
        <v>78.36</v>
      </c>
      <c r="L35" s="16">
        <v>1</v>
      </c>
      <c r="M35" s="15" t="s">
        <v>17</v>
      </c>
    </row>
    <row r="36" spans="1:13" ht="19.5" customHeight="1">
      <c r="A36" s="22">
        <v>2023004</v>
      </c>
      <c r="B36" s="10" t="s">
        <v>85</v>
      </c>
      <c r="C36" s="10" t="s">
        <v>14</v>
      </c>
      <c r="D36" s="10" t="s">
        <v>349</v>
      </c>
      <c r="E36" s="10" t="s">
        <v>83</v>
      </c>
      <c r="F36" s="10" t="s">
        <v>86</v>
      </c>
      <c r="G36" s="11">
        <v>69.7</v>
      </c>
      <c r="H36" s="11">
        <f t="shared" si="0"/>
        <v>27.880000000000003</v>
      </c>
      <c r="I36" s="14">
        <v>83.6</v>
      </c>
      <c r="J36" s="15">
        <f t="shared" si="1"/>
        <v>50.16</v>
      </c>
      <c r="K36" s="15">
        <f t="shared" si="2"/>
        <v>78.03999999999999</v>
      </c>
      <c r="L36" s="16">
        <v>2</v>
      </c>
      <c r="M36" s="15" t="s">
        <v>17</v>
      </c>
    </row>
    <row r="37" spans="1:13" ht="19.5" customHeight="1">
      <c r="A37" s="22">
        <v>2023004</v>
      </c>
      <c r="B37" s="10" t="s">
        <v>87</v>
      </c>
      <c r="C37" s="10" t="s">
        <v>19</v>
      </c>
      <c r="D37" s="10" t="s">
        <v>350</v>
      </c>
      <c r="E37" s="10" t="s">
        <v>83</v>
      </c>
      <c r="F37" s="10" t="s">
        <v>88</v>
      </c>
      <c r="G37" s="11">
        <v>67.44</v>
      </c>
      <c r="H37" s="11">
        <f t="shared" si="0"/>
        <v>26.976</v>
      </c>
      <c r="I37" s="14">
        <v>83.8</v>
      </c>
      <c r="J37" s="15">
        <f t="shared" si="1"/>
        <v>50.279999999999994</v>
      </c>
      <c r="K37" s="15">
        <f t="shared" si="2"/>
        <v>77.256</v>
      </c>
      <c r="L37" s="16">
        <v>3</v>
      </c>
      <c r="M37" s="15" t="s">
        <v>17</v>
      </c>
    </row>
    <row r="38" spans="1:13" ht="19.5" customHeight="1">
      <c r="A38" s="19">
        <v>2023004</v>
      </c>
      <c r="B38" s="10" t="s">
        <v>89</v>
      </c>
      <c r="C38" s="10" t="s">
        <v>14</v>
      </c>
      <c r="D38" s="10" t="s">
        <v>351</v>
      </c>
      <c r="E38" s="10" t="s">
        <v>83</v>
      </c>
      <c r="F38" s="10" t="s">
        <v>90</v>
      </c>
      <c r="G38" s="11">
        <v>66.5</v>
      </c>
      <c r="H38" s="11">
        <f t="shared" si="0"/>
        <v>26.6</v>
      </c>
      <c r="I38" s="14">
        <v>84.2</v>
      </c>
      <c r="J38" s="15">
        <f t="shared" si="1"/>
        <v>50.52</v>
      </c>
      <c r="K38" s="15">
        <f t="shared" si="2"/>
        <v>77.12</v>
      </c>
      <c r="L38" s="16">
        <v>4</v>
      </c>
      <c r="M38" s="15"/>
    </row>
    <row r="39" spans="1:13" ht="19.5" customHeight="1">
      <c r="A39" s="19">
        <v>2023004</v>
      </c>
      <c r="B39" s="10" t="s">
        <v>91</v>
      </c>
      <c r="C39" s="10" t="s">
        <v>19</v>
      </c>
      <c r="D39" s="10" t="s">
        <v>352</v>
      </c>
      <c r="E39" s="10" t="s">
        <v>83</v>
      </c>
      <c r="F39" s="10" t="s">
        <v>92</v>
      </c>
      <c r="G39" s="11">
        <v>67.87</v>
      </c>
      <c r="H39" s="11">
        <f t="shared" si="0"/>
        <v>27.148000000000003</v>
      </c>
      <c r="I39" s="14">
        <v>83.2</v>
      </c>
      <c r="J39" s="15">
        <f t="shared" si="1"/>
        <v>49.92</v>
      </c>
      <c r="K39" s="15">
        <f t="shared" si="2"/>
        <v>77.06800000000001</v>
      </c>
      <c r="L39" s="16">
        <v>5</v>
      </c>
      <c r="M39" s="15"/>
    </row>
    <row r="40" spans="1:13" ht="19.5" customHeight="1">
      <c r="A40" s="19">
        <v>2023004</v>
      </c>
      <c r="B40" s="10" t="s">
        <v>93</v>
      </c>
      <c r="C40" s="10" t="s">
        <v>14</v>
      </c>
      <c r="D40" s="10" t="s">
        <v>353</v>
      </c>
      <c r="E40" s="10" t="s">
        <v>83</v>
      </c>
      <c r="F40" s="10" t="s">
        <v>94</v>
      </c>
      <c r="G40" s="11">
        <v>65.51</v>
      </c>
      <c r="H40" s="11">
        <f t="shared" si="0"/>
        <v>26.204000000000004</v>
      </c>
      <c r="I40" s="14">
        <v>83</v>
      </c>
      <c r="J40" s="15">
        <f t="shared" si="1"/>
        <v>49.8</v>
      </c>
      <c r="K40" s="15">
        <f t="shared" si="2"/>
        <v>76.004</v>
      </c>
      <c r="L40" s="16">
        <v>6</v>
      </c>
      <c r="M40" s="15"/>
    </row>
    <row r="41" spans="1:13" ht="19.5" customHeight="1">
      <c r="A41" s="19">
        <v>2023004</v>
      </c>
      <c r="B41" s="10" t="s">
        <v>95</v>
      </c>
      <c r="C41" s="10" t="s">
        <v>19</v>
      </c>
      <c r="D41" s="10" t="s">
        <v>354</v>
      </c>
      <c r="E41" s="10" t="s">
        <v>83</v>
      </c>
      <c r="F41" s="10" t="s">
        <v>96</v>
      </c>
      <c r="G41" s="11">
        <v>64.99</v>
      </c>
      <c r="H41" s="11">
        <f t="shared" si="0"/>
        <v>25.996</v>
      </c>
      <c r="I41" s="14">
        <v>83</v>
      </c>
      <c r="J41" s="15">
        <f t="shared" si="1"/>
        <v>49.8</v>
      </c>
      <c r="K41" s="15">
        <f t="shared" si="2"/>
        <v>75.79599999999999</v>
      </c>
      <c r="L41" s="16">
        <v>7</v>
      </c>
      <c r="M41" s="15"/>
    </row>
    <row r="42" spans="1:13" ht="19.5" customHeight="1">
      <c r="A42" s="19">
        <v>2023004</v>
      </c>
      <c r="B42" s="10" t="s">
        <v>97</v>
      </c>
      <c r="C42" s="10" t="s">
        <v>19</v>
      </c>
      <c r="D42" s="10" t="s">
        <v>355</v>
      </c>
      <c r="E42" s="10" t="s">
        <v>83</v>
      </c>
      <c r="F42" s="10" t="s">
        <v>98</v>
      </c>
      <c r="G42" s="11">
        <v>67.07</v>
      </c>
      <c r="H42" s="11">
        <f t="shared" si="0"/>
        <v>26.828</v>
      </c>
      <c r="I42" s="14">
        <v>80.2</v>
      </c>
      <c r="J42" s="15">
        <f t="shared" si="1"/>
        <v>48.12</v>
      </c>
      <c r="K42" s="15">
        <f t="shared" si="2"/>
        <v>74.948</v>
      </c>
      <c r="L42" s="16">
        <v>8</v>
      </c>
      <c r="M42" s="15"/>
    </row>
    <row r="43" spans="1:13" ht="19.5" customHeight="1">
      <c r="A43" s="19">
        <v>2023004</v>
      </c>
      <c r="B43" s="10" t="s">
        <v>99</v>
      </c>
      <c r="C43" s="10" t="s">
        <v>14</v>
      </c>
      <c r="D43" s="10" t="s">
        <v>356</v>
      </c>
      <c r="E43" s="10" t="s">
        <v>83</v>
      </c>
      <c r="F43" s="10" t="s">
        <v>100</v>
      </c>
      <c r="G43" s="11">
        <v>67.38</v>
      </c>
      <c r="H43" s="11">
        <f t="shared" si="0"/>
        <v>26.951999999999998</v>
      </c>
      <c r="I43" s="14">
        <v>79.8</v>
      </c>
      <c r="J43" s="15">
        <f t="shared" si="1"/>
        <v>47.879999999999995</v>
      </c>
      <c r="K43" s="15">
        <f t="shared" si="2"/>
        <v>74.832</v>
      </c>
      <c r="L43" s="16">
        <v>9</v>
      </c>
      <c r="M43" s="15"/>
    </row>
    <row r="44" spans="1:13" ht="19.5" customHeight="1">
      <c r="A44" s="22">
        <v>2023005</v>
      </c>
      <c r="B44" s="10" t="s">
        <v>101</v>
      </c>
      <c r="C44" s="10" t="s">
        <v>14</v>
      </c>
      <c r="D44" s="10" t="s">
        <v>357</v>
      </c>
      <c r="E44" s="10" t="s">
        <v>102</v>
      </c>
      <c r="F44" s="10" t="s">
        <v>103</v>
      </c>
      <c r="G44" s="11">
        <v>68.38</v>
      </c>
      <c r="H44" s="11">
        <f t="shared" si="0"/>
        <v>27.352</v>
      </c>
      <c r="I44" s="14">
        <v>81.4</v>
      </c>
      <c r="J44" s="15">
        <f t="shared" si="1"/>
        <v>48.84</v>
      </c>
      <c r="K44" s="15">
        <f t="shared" si="2"/>
        <v>76.19200000000001</v>
      </c>
      <c r="L44" s="16">
        <v>1</v>
      </c>
      <c r="M44" s="15" t="s">
        <v>17</v>
      </c>
    </row>
    <row r="45" spans="1:13" ht="19.5" customHeight="1">
      <c r="A45" s="22">
        <v>2023005</v>
      </c>
      <c r="B45" s="10" t="s">
        <v>104</v>
      </c>
      <c r="C45" s="10" t="s">
        <v>19</v>
      </c>
      <c r="D45" s="10" t="s">
        <v>358</v>
      </c>
      <c r="E45" s="10" t="s">
        <v>102</v>
      </c>
      <c r="F45" s="10" t="s">
        <v>105</v>
      </c>
      <c r="G45" s="11">
        <v>69.67</v>
      </c>
      <c r="H45" s="11">
        <f t="shared" si="0"/>
        <v>27.868000000000002</v>
      </c>
      <c r="I45" s="14">
        <v>79.4</v>
      </c>
      <c r="J45" s="15">
        <f t="shared" si="1"/>
        <v>47.64</v>
      </c>
      <c r="K45" s="15">
        <f t="shared" si="2"/>
        <v>75.50800000000001</v>
      </c>
      <c r="L45" s="16">
        <v>2</v>
      </c>
      <c r="M45" s="15" t="s">
        <v>17</v>
      </c>
    </row>
    <row r="46" spans="1:13" ht="19.5" customHeight="1">
      <c r="A46" s="19">
        <v>2023005</v>
      </c>
      <c r="B46" s="10" t="s">
        <v>106</v>
      </c>
      <c r="C46" s="10" t="s">
        <v>14</v>
      </c>
      <c r="D46" s="10" t="s">
        <v>359</v>
      </c>
      <c r="E46" s="10" t="s">
        <v>102</v>
      </c>
      <c r="F46" s="10" t="s">
        <v>107</v>
      </c>
      <c r="G46" s="11">
        <v>55.13</v>
      </c>
      <c r="H46" s="11">
        <f t="shared" si="0"/>
        <v>22.052000000000003</v>
      </c>
      <c r="I46" s="14">
        <v>76.6</v>
      </c>
      <c r="J46" s="15">
        <f t="shared" si="1"/>
        <v>45.959999999999994</v>
      </c>
      <c r="K46" s="15">
        <f t="shared" si="2"/>
        <v>68.012</v>
      </c>
      <c r="L46" s="16">
        <v>3</v>
      </c>
      <c r="M46" s="15"/>
    </row>
    <row r="47" spans="1:13" ht="19.5" customHeight="1">
      <c r="A47" s="22">
        <v>2023007</v>
      </c>
      <c r="B47" s="10" t="s">
        <v>108</v>
      </c>
      <c r="C47" s="10" t="s">
        <v>14</v>
      </c>
      <c r="D47" s="10" t="s">
        <v>360</v>
      </c>
      <c r="E47" s="10" t="s">
        <v>109</v>
      </c>
      <c r="F47" s="10" t="s">
        <v>110</v>
      </c>
      <c r="G47" s="11">
        <v>71.33</v>
      </c>
      <c r="H47" s="11">
        <f t="shared" si="0"/>
        <v>28.532</v>
      </c>
      <c r="I47" s="14">
        <v>77.4</v>
      </c>
      <c r="J47" s="15">
        <f t="shared" si="1"/>
        <v>46.440000000000005</v>
      </c>
      <c r="K47" s="15">
        <f t="shared" si="2"/>
        <v>74.97200000000001</v>
      </c>
      <c r="L47" s="16">
        <v>1</v>
      </c>
      <c r="M47" s="15" t="s">
        <v>17</v>
      </c>
    </row>
    <row r="48" spans="1:13" ht="19.5" customHeight="1">
      <c r="A48" s="24">
        <v>2023008</v>
      </c>
      <c r="B48" s="10" t="s">
        <v>111</v>
      </c>
      <c r="C48" s="10" t="s">
        <v>14</v>
      </c>
      <c r="D48" s="10" t="s">
        <v>353</v>
      </c>
      <c r="E48" s="10" t="s">
        <v>112</v>
      </c>
      <c r="F48" s="10" t="s">
        <v>113</v>
      </c>
      <c r="G48" s="11">
        <v>66.67</v>
      </c>
      <c r="H48" s="11">
        <f t="shared" si="0"/>
        <v>26.668000000000003</v>
      </c>
      <c r="I48" s="14">
        <v>80.2</v>
      </c>
      <c r="J48" s="15">
        <f t="shared" si="1"/>
        <v>48.12</v>
      </c>
      <c r="K48" s="15">
        <f t="shared" si="2"/>
        <v>74.788</v>
      </c>
      <c r="L48" s="16">
        <v>1</v>
      </c>
      <c r="M48" s="15" t="s">
        <v>17</v>
      </c>
    </row>
    <row r="49" spans="1:13" ht="19.5" customHeight="1">
      <c r="A49" s="9">
        <v>2023008</v>
      </c>
      <c r="B49" s="10" t="s">
        <v>114</v>
      </c>
      <c r="C49" s="10" t="s">
        <v>14</v>
      </c>
      <c r="D49" s="10" t="s">
        <v>361</v>
      </c>
      <c r="E49" s="10" t="s">
        <v>112</v>
      </c>
      <c r="F49" s="10" t="s">
        <v>115</v>
      </c>
      <c r="G49" s="11">
        <v>64.24</v>
      </c>
      <c r="H49" s="11">
        <f t="shared" si="0"/>
        <v>25.695999999999998</v>
      </c>
      <c r="I49" s="14">
        <v>79.8</v>
      </c>
      <c r="J49" s="15">
        <f t="shared" si="1"/>
        <v>47.879999999999995</v>
      </c>
      <c r="K49" s="15">
        <f t="shared" si="2"/>
        <v>73.576</v>
      </c>
      <c r="L49" s="16">
        <v>2</v>
      </c>
      <c r="M49" s="15"/>
    </row>
    <row r="50" spans="1:13" ht="19.5" customHeight="1">
      <c r="A50" s="22">
        <v>2023009</v>
      </c>
      <c r="B50" s="10" t="s">
        <v>116</v>
      </c>
      <c r="C50" s="10" t="s">
        <v>14</v>
      </c>
      <c r="D50" s="10" t="s">
        <v>362</v>
      </c>
      <c r="E50" s="10" t="s">
        <v>117</v>
      </c>
      <c r="F50" s="10" t="s">
        <v>118</v>
      </c>
      <c r="G50" s="11">
        <v>63.75</v>
      </c>
      <c r="H50" s="11">
        <f t="shared" si="0"/>
        <v>25.5</v>
      </c>
      <c r="I50" s="14">
        <v>84.4</v>
      </c>
      <c r="J50" s="15">
        <f t="shared" si="1"/>
        <v>50.64</v>
      </c>
      <c r="K50" s="15">
        <f t="shared" si="2"/>
        <v>76.14</v>
      </c>
      <c r="L50" s="16">
        <v>1</v>
      </c>
      <c r="M50" s="15" t="s">
        <v>17</v>
      </c>
    </row>
    <row r="51" spans="1:13" ht="19.5" customHeight="1">
      <c r="A51" s="19">
        <v>2023009</v>
      </c>
      <c r="B51" s="10" t="s">
        <v>119</v>
      </c>
      <c r="C51" s="10" t="s">
        <v>14</v>
      </c>
      <c r="D51" s="10" t="s">
        <v>363</v>
      </c>
      <c r="E51" s="10" t="s">
        <v>117</v>
      </c>
      <c r="F51" s="10" t="s">
        <v>120</v>
      </c>
      <c r="G51" s="11">
        <v>64.49</v>
      </c>
      <c r="H51" s="11">
        <f t="shared" si="0"/>
        <v>25.796</v>
      </c>
      <c r="I51" s="14">
        <v>79.4</v>
      </c>
      <c r="J51" s="15">
        <f t="shared" si="1"/>
        <v>47.64</v>
      </c>
      <c r="K51" s="15">
        <f t="shared" si="2"/>
        <v>73.436</v>
      </c>
      <c r="L51" s="16">
        <v>2</v>
      </c>
      <c r="M51" s="15"/>
    </row>
    <row r="52" spans="1:13" ht="19.5" customHeight="1">
      <c r="A52" s="19">
        <v>2023009</v>
      </c>
      <c r="B52" s="10" t="s">
        <v>121</v>
      </c>
      <c r="C52" s="10" t="s">
        <v>19</v>
      </c>
      <c r="D52" s="10" t="s">
        <v>354</v>
      </c>
      <c r="E52" s="10" t="s">
        <v>117</v>
      </c>
      <c r="F52" s="10" t="s">
        <v>122</v>
      </c>
      <c r="G52" s="11">
        <v>58.75</v>
      </c>
      <c r="H52" s="11">
        <f t="shared" si="0"/>
        <v>23.5</v>
      </c>
      <c r="I52" s="14">
        <v>80.8</v>
      </c>
      <c r="J52" s="15">
        <f t="shared" si="1"/>
        <v>48.48</v>
      </c>
      <c r="K52" s="15">
        <f t="shared" si="2"/>
        <v>71.97999999999999</v>
      </c>
      <c r="L52" s="16">
        <v>3</v>
      </c>
      <c r="M52" s="15"/>
    </row>
    <row r="53" spans="1:13" ht="19.5" customHeight="1">
      <c r="A53" s="22">
        <v>2023013</v>
      </c>
      <c r="B53" s="10" t="s">
        <v>123</v>
      </c>
      <c r="C53" s="10" t="s">
        <v>14</v>
      </c>
      <c r="D53" s="10" t="s">
        <v>364</v>
      </c>
      <c r="E53" s="10" t="s">
        <v>124</v>
      </c>
      <c r="F53" s="10" t="s">
        <v>125</v>
      </c>
      <c r="G53" s="11">
        <v>69.63</v>
      </c>
      <c r="H53" s="11">
        <f t="shared" si="0"/>
        <v>27.852</v>
      </c>
      <c r="I53" s="14">
        <v>81</v>
      </c>
      <c r="J53" s="15">
        <f t="shared" si="1"/>
        <v>48.6</v>
      </c>
      <c r="K53" s="15">
        <f t="shared" si="2"/>
        <v>76.452</v>
      </c>
      <c r="L53" s="16">
        <v>1</v>
      </c>
      <c r="M53" s="15" t="s">
        <v>17</v>
      </c>
    </row>
    <row r="54" spans="1:13" ht="19.5" customHeight="1">
      <c r="A54" s="19">
        <v>2023013</v>
      </c>
      <c r="B54" s="10" t="s">
        <v>126</v>
      </c>
      <c r="C54" s="10" t="s">
        <v>14</v>
      </c>
      <c r="D54" s="10" t="s">
        <v>365</v>
      </c>
      <c r="E54" s="10" t="s">
        <v>124</v>
      </c>
      <c r="F54" s="10" t="s">
        <v>127</v>
      </c>
      <c r="G54" s="11">
        <v>65.24</v>
      </c>
      <c r="H54" s="11">
        <f t="shared" si="0"/>
        <v>26.096</v>
      </c>
      <c r="I54" s="14">
        <v>79.6</v>
      </c>
      <c r="J54" s="15">
        <f t="shared" si="1"/>
        <v>47.76</v>
      </c>
      <c r="K54" s="15">
        <f t="shared" si="2"/>
        <v>73.856</v>
      </c>
      <c r="L54" s="16">
        <v>2</v>
      </c>
      <c r="M54" s="15"/>
    </row>
    <row r="55" spans="1:13" ht="19.5" customHeight="1">
      <c r="A55" s="19">
        <v>2023013</v>
      </c>
      <c r="B55" s="10" t="s">
        <v>128</v>
      </c>
      <c r="C55" s="10" t="s">
        <v>14</v>
      </c>
      <c r="D55" s="10" t="s">
        <v>366</v>
      </c>
      <c r="E55" s="10" t="s">
        <v>124</v>
      </c>
      <c r="F55" s="10" t="s">
        <v>129</v>
      </c>
      <c r="G55" s="11">
        <v>63.5</v>
      </c>
      <c r="H55" s="11">
        <f t="shared" si="0"/>
        <v>25.400000000000002</v>
      </c>
      <c r="I55" s="14">
        <v>80.4</v>
      </c>
      <c r="J55" s="15">
        <f t="shared" si="1"/>
        <v>48.24</v>
      </c>
      <c r="K55" s="15">
        <f t="shared" si="2"/>
        <v>73.64</v>
      </c>
      <c r="L55" s="16">
        <v>3</v>
      </c>
      <c r="M55" s="15"/>
    </row>
    <row r="56" spans="1:13" ht="19.5" customHeight="1">
      <c r="A56" s="22">
        <v>2023014</v>
      </c>
      <c r="B56" s="10" t="s">
        <v>130</v>
      </c>
      <c r="C56" s="10" t="s">
        <v>19</v>
      </c>
      <c r="D56" s="10" t="s">
        <v>367</v>
      </c>
      <c r="E56" s="10" t="s">
        <v>131</v>
      </c>
      <c r="F56" s="10" t="s">
        <v>132</v>
      </c>
      <c r="G56" s="11">
        <v>69.78</v>
      </c>
      <c r="H56" s="11">
        <f t="shared" si="0"/>
        <v>27.912000000000003</v>
      </c>
      <c r="I56" s="14">
        <v>83.2</v>
      </c>
      <c r="J56" s="15">
        <f t="shared" si="1"/>
        <v>49.92</v>
      </c>
      <c r="K56" s="15">
        <f t="shared" si="2"/>
        <v>77.83200000000001</v>
      </c>
      <c r="L56" s="16">
        <v>1</v>
      </c>
      <c r="M56" s="15" t="s">
        <v>17</v>
      </c>
    </row>
    <row r="57" spans="1:13" ht="19.5" customHeight="1">
      <c r="A57" s="22">
        <v>2023015</v>
      </c>
      <c r="B57" s="10" t="s">
        <v>133</v>
      </c>
      <c r="C57" s="10" t="s">
        <v>14</v>
      </c>
      <c r="D57" s="10" t="s">
        <v>368</v>
      </c>
      <c r="E57" s="10" t="s">
        <v>134</v>
      </c>
      <c r="F57" s="10" t="s">
        <v>135</v>
      </c>
      <c r="G57" s="11">
        <v>69.12</v>
      </c>
      <c r="H57" s="11">
        <f t="shared" si="0"/>
        <v>27.648000000000003</v>
      </c>
      <c r="I57" s="14">
        <v>81.6</v>
      </c>
      <c r="J57" s="15">
        <f t="shared" si="1"/>
        <v>48.959999999999994</v>
      </c>
      <c r="K57" s="15">
        <f t="shared" si="2"/>
        <v>76.608</v>
      </c>
      <c r="L57" s="16">
        <v>1</v>
      </c>
      <c r="M57" s="15" t="s">
        <v>17</v>
      </c>
    </row>
    <row r="58" spans="1:13" ht="19.5" customHeight="1">
      <c r="A58" s="19">
        <v>2023015</v>
      </c>
      <c r="B58" s="10" t="s">
        <v>136</v>
      </c>
      <c r="C58" s="10" t="s">
        <v>14</v>
      </c>
      <c r="D58" s="10" t="s">
        <v>369</v>
      </c>
      <c r="E58" s="10" t="s">
        <v>134</v>
      </c>
      <c r="F58" s="10" t="s">
        <v>137</v>
      </c>
      <c r="G58" s="11">
        <v>65.13</v>
      </c>
      <c r="H58" s="11">
        <f t="shared" si="0"/>
        <v>26.052</v>
      </c>
      <c r="I58" s="14">
        <v>82.2</v>
      </c>
      <c r="J58" s="15">
        <f t="shared" si="1"/>
        <v>49.32</v>
      </c>
      <c r="K58" s="15">
        <f t="shared" si="2"/>
        <v>75.372</v>
      </c>
      <c r="L58" s="16">
        <v>2</v>
      </c>
      <c r="M58" s="15"/>
    </row>
    <row r="59" spans="1:13" ht="19.5" customHeight="1">
      <c r="A59" s="19">
        <v>2023015</v>
      </c>
      <c r="B59" s="10" t="s">
        <v>138</v>
      </c>
      <c r="C59" s="10" t="s">
        <v>14</v>
      </c>
      <c r="D59" s="10" t="s">
        <v>370</v>
      </c>
      <c r="E59" s="10" t="s">
        <v>134</v>
      </c>
      <c r="F59" s="10" t="s">
        <v>139</v>
      </c>
      <c r="G59" s="11">
        <v>63.42</v>
      </c>
      <c r="H59" s="11">
        <f t="shared" si="0"/>
        <v>25.368000000000002</v>
      </c>
      <c r="I59" s="14">
        <v>80</v>
      </c>
      <c r="J59" s="15">
        <f t="shared" si="1"/>
        <v>48</v>
      </c>
      <c r="K59" s="15">
        <f t="shared" si="2"/>
        <v>73.368</v>
      </c>
      <c r="L59" s="16">
        <v>3</v>
      </c>
      <c r="M59" s="15"/>
    </row>
    <row r="60" spans="1:13" ht="19.5" customHeight="1">
      <c r="A60" s="22">
        <v>2023016</v>
      </c>
      <c r="B60" s="10" t="s">
        <v>140</v>
      </c>
      <c r="C60" s="10" t="s">
        <v>14</v>
      </c>
      <c r="D60" s="10" t="s">
        <v>371</v>
      </c>
      <c r="E60" s="10" t="s">
        <v>141</v>
      </c>
      <c r="F60" s="10" t="s">
        <v>142</v>
      </c>
      <c r="G60" s="11">
        <v>71.57</v>
      </c>
      <c r="H60" s="11">
        <f t="shared" si="0"/>
        <v>28.628</v>
      </c>
      <c r="I60" s="14">
        <v>82.2</v>
      </c>
      <c r="J60" s="15">
        <f t="shared" si="1"/>
        <v>49.32</v>
      </c>
      <c r="K60" s="15">
        <f t="shared" si="2"/>
        <v>77.94800000000001</v>
      </c>
      <c r="L60" s="16">
        <v>1</v>
      </c>
      <c r="M60" s="15" t="s">
        <v>17</v>
      </c>
    </row>
    <row r="61" spans="1:13" ht="19.5" customHeight="1">
      <c r="A61" s="19">
        <v>2023016</v>
      </c>
      <c r="B61" s="10" t="s">
        <v>143</v>
      </c>
      <c r="C61" s="10" t="s">
        <v>14</v>
      </c>
      <c r="D61" s="10" t="s">
        <v>372</v>
      </c>
      <c r="E61" s="10" t="s">
        <v>141</v>
      </c>
      <c r="F61" s="10" t="s">
        <v>144</v>
      </c>
      <c r="G61" s="11">
        <v>65.78</v>
      </c>
      <c r="H61" s="11">
        <f t="shared" si="0"/>
        <v>26.312</v>
      </c>
      <c r="I61" s="14">
        <v>78.4</v>
      </c>
      <c r="J61" s="15">
        <f t="shared" si="1"/>
        <v>47.04</v>
      </c>
      <c r="K61" s="15">
        <f t="shared" si="2"/>
        <v>73.352</v>
      </c>
      <c r="L61" s="16">
        <v>2</v>
      </c>
      <c r="M61" s="15"/>
    </row>
    <row r="62" spans="1:13" ht="19.5" customHeight="1">
      <c r="A62" s="19">
        <v>2023016</v>
      </c>
      <c r="B62" s="10" t="s">
        <v>145</v>
      </c>
      <c r="C62" s="10" t="s">
        <v>14</v>
      </c>
      <c r="D62" s="10" t="s">
        <v>373</v>
      </c>
      <c r="E62" s="10" t="s">
        <v>141</v>
      </c>
      <c r="F62" s="10" t="s">
        <v>146</v>
      </c>
      <c r="G62" s="11">
        <v>63.86</v>
      </c>
      <c r="H62" s="11">
        <f t="shared" si="0"/>
        <v>25.544</v>
      </c>
      <c r="I62" s="14">
        <v>78</v>
      </c>
      <c r="J62" s="15">
        <f t="shared" si="1"/>
        <v>46.8</v>
      </c>
      <c r="K62" s="15">
        <f t="shared" si="2"/>
        <v>72.344</v>
      </c>
      <c r="L62" s="16">
        <v>3</v>
      </c>
      <c r="M62" s="15"/>
    </row>
    <row r="63" spans="1:13" ht="19.5" customHeight="1">
      <c r="A63" s="22">
        <v>2023017</v>
      </c>
      <c r="B63" s="10" t="s">
        <v>147</v>
      </c>
      <c r="C63" s="10" t="s">
        <v>14</v>
      </c>
      <c r="D63" s="10" t="s">
        <v>374</v>
      </c>
      <c r="E63" s="10" t="s">
        <v>148</v>
      </c>
      <c r="F63" s="10" t="s">
        <v>149</v>
      </c>
      <c r="G63" s="11">
        <v>68.67</v>
      </c>
      <c r="H63" s="11">
        <f t="shared" si="0"/>
        <v>27.468000000000004</v>
      </c>
      <c r="I63" s="14">
        <v>83.4</v>
      </c>
      <c r="J63" s="15">
        <f t="shared" si="1"/>
        <v>50.04</v>
      </c>
      <c r="K63" s="15">
        <f t="shared" si="2"/>
        <v>77.50800000000001</v>
      </c>
      <c r="L63" s="16">
        <v>1</v>
      </c>
      <c r="M63" s="15" t="s">
        <v>17</v>
      </c>
    </row>
    <row r="64" spans="1:13" ht="19.5" customHeight="1">
      <c r="A64" s="19">
        <v>2023017</v>
      </c>
      <c r="B64" s="10" t="s">
        <v>150</v>
      </c>
      <c r="C64" s="10" t="s">
        <v>19</v>
      </c>
      <c r="D64" s="10" t="s">
        <v>375</v>
      </c>
      <c r="E64" s="10" t="s">
        <v>148</v>
      </c>
      <c r="F64" s="10" t="s">
        <v>151</v>
      </c>
      <c r="G64" s="11">
        <v>62.12</v>
      </c>
      <c r="H64" s="11">
        <f t="shared" si="0"/>
        <v>24.848</v>
      </c>
      <c r="I64" s="14">
        <v>83.2</v>
      </c>
      <c r="J64" s="15">
        <f t="shared" si="1"/>
        <v>49.92</v>
      </c>
      <c r="K64" s="15">
        <f t="shared" si="2"/>
        <v>74.768</v>
      </c>
      <c r="L64" s="16">
        <v>2</v>
      </c>
      <c r="M64" s="15"/>
    </row>
    <row r="65" spans="1:13" ht="19.5" customHeight="1">
      <c r="A65" s="19">
        <v>2023017</v>
      </c>
      <c r="B65" s="10" t="s">
        <v>152</v>
      </c>
      <c r="C65" s="10" t="s">
        <v>14</v>
      </c>
      <c r="D65" s="10" t="s">
        <v>376</v>
      </c>
      <c r="E65" s="10" t="s">
        <v>148</v>
      </c>
      <c r="F65" s="10" t="s">
        <v>153</v>
      </c>
      <c r="G65" s="11">
        <v>59.5</v>
      </c>
      <c r="H65" s="11">
        <f t="shared" si="0"/>
        <v>23.8</v>
      </c>
      <c r="I65" s="14">
        <v>78.4</v>
      </c>
      <c r="J65" s="15">
        <f t="shared" si="1"/>
        <v>47.04</v>
      </c>
      <c r="K65" s="15">
        <f t="shared" si="2"/>
        <v>70.84</v>
      </c>
      <c r="L65" s="16">
        <v>3</v>
      </c>
      <c r="M65" s="15"/>
    </row>
    <row r="66" spans="1:13" ht="19.5" customHeight="1">
      <c r="A66" s="22">
        <v>2023018</v>
      </c>
      <c r="B66" s="10" t="s">
        <v>154</v>
      </c>
      <c r="C66" s="10" t="s">
        <v>14</v>
      </c>
      <c r="D66" s="10" t="s">
        <v>377</v>
      </c>
      <c r="E66" s="10" t="s">
        <v>155</v>
      </c>
      <c r="F66" s="10" t="s">
        <v>156</v>
      </c>
      <c r="G66" s="11">
        <v>70.63</v>
      </c>
      <c r="H66" s="11">
        <f t="shared" si="0"/>
        <v>28.252</v>
      </c>
      <c r="I66" s="14">
        <v>80.4</v>
      </c>
      <c r="J66" s="15">
        <f t="shared" si="1"/>
        <v>48.24</v>
      </c>
      <c r="K66" s="15">
        <f t="shared" si="2"/>
        <v>76.492</v>
      </c>
      <c r="L66" s="16">
        <v>1</v>
      </c>
      <c r="M66" s="15" t="s">
        <v>17</v>
      </c>
    </row>
    <row r="67" spans="1:13" ht="19.5" customHeight="1">
      <c r="A67" s="19">
        <v>2023018</v>
      </c>
      <c r="B67" s="10" t="s">
        <v>157</v>
      </c>
      <c r="C67" s="10" t="s">
        <v>14</v>
      </c>
      <c r="D67" s="10" t="s">
        <v>378</v>
      </c>
      <c r="E67" s="10" t="s">
        <v>155</v>
      </c>
      <c r="F67" s="10" t="s">
        <v>158</v>
      </c>
      <c r="G67" s="11">
        <v>63.78</v>
      </c>
      <c r="H67" s="11">
        <f t="shared" si="0"/>
        <v>25.512</v>
      </c>
      <c r="I67" s="14">
        <v>81.2</v>
      </c>
      <c r="J67" s="15">
        <f t="shared" si="1"/>
        <v>48.72</v>
      </c>
      <c r="K67" s="15">
        <f t="shared" si="2"/>
        <v>74.232</v>
      </c>
      <c r="L67" s="16">
        <v>2</v>
      </c>
      <c r="M67" s="15"/>
    </row>
    <row r="68" spans="1:13" ht="19.5" customHeight="1">
      <c r="A68" s="19">
        <v>2023018</v>
      </c>
      <c r="B68" s="10" t="s">
        <v>159</v>
      </c>
      <c r="C68" s="10" t="s">
        <v>14</v>
      </c>
      <c r="D68" s="10" t="s">
        <v>379</v>
      </c>
      <c r="E68" s="10" t="s">
        <v>155</v>
      </c>
      <c r="F68" s="10" t="s">
        <v>160</v>
      </c>
      <c r="G68" s="11">
        <v>61.87</v>
      </c>
      <c r="H68" s="11">
        <f aca="true" t="shared" si="3" ref="H68:H92">G68*0.4</f>
        <v>24.748</v>
      </c>
      <c r="I68" s="14">
        <v>78.2</v>
      </c>
      <c r="J68" s="15">
        <f aca="true" t="shared" si="4" ref="J68:J92">I68*0.6</f>
        <v>46.92</v>
      </c>
      <c r="K68" s="15">
        <f aca="true" t="shared" si="5" ref="K68:K92">H68+J68</f>
        <v>71.668</v>
      </c>
      <c r="L68" s="16">
        <v>3</v>
      </c>
      <c r="M68" s="15"/>
    </row>
    <row r="69" spans="1:13" ht="19.5" customHeight="1">
      <c r="A69" s="22">
        <v>2023019</v>
      </c>
      <c r="B69" s="10" t="s">
        <v>161</v>
      </c>
      <c r="C69" s="10" t="s">
        <v>14</v>
      </c>
      <c r="D69" s="10" t="s">
        <v>380</v>
      </c>
      <c r="E69" s="10" t="s">
        <v>162</v>
      </c>
      <c r="F69" s="10" t="s">
        <v>163</v>
      </c>
      <c r="G69" s="11">
        <v>65.52</v>
      </c>
      <c r="H69" s="11">
        <f t="shared" si="3"/>
        <v>26.208</v>
      </c>
      <c r="I69" s="14">
        <v>81.8</v>
      </c>
      <c r="J69" s="15">
        <f t="shared" si="4"/>
        <v>49.08</v>
      </c>
      <c r="K69" s="15">
        <f t="shared" si="5"/>
        <v>75.288</v>
      </c>
      <c r="L69" s="16">
        <v>1</v>
      </c>
      <c r="M69" s="15" t="s">
        <v>17</v>
      </c>
    </row>
    <row r="70" spans="1:13" ht="19.5" customHeight="1">
      <c r="A70" s="19">
        <v>2023019</v>
      </c>
      <c r="B70" s="10" t="s">
        <v>164</v>
      </c>
      <c r="C70" s="10" t="s">
        <v>19</v>
      </c>
      <c r="D70" s="10" t="s">
        <v>381</v>
      </c>
      <c r="E70" s="10" t="s">
        <v>162</v>
      </c>
      <c r="F70" s="10" t="s">
        <v>165</v>
      </c>
      <c r="G70" s="11">
        <v>64.99</v>
      </c>
      <c r="H70" s="11">
        <f t="shared" si="3"/>
        <v>25.996</v>
      </c>
      <c r="I70" s="14">
        <v>82</v>
      </c>
      <c r="J70" s="15">
        <f t="shared" si="4"/>
        <v>49.199999999999996</v>
      </c>
      <c r="K70" s="15">
        <f t="shared" si="5"/>
        <v>75.196</v>
      </c>
      <c r="L70" s="16">
        <v>2</v>
      </c>
      <c r="M70" s="15"/>
    </row>
    <row r="71" spans="1:13" ht="19.5" customHeight="1">
      <c r="A71" s="19">
        <v>2023019</v>
      </c>
      <c r="B71" s="10" t="s">
        <v>166</v>
      </c>
      <c r="C71" s="10" t="s">
        <v>19</v>
      </c>
      <c r="D71" s="10" t="s">
        <v>382</v>
      </c>
      <c r="E71" s="10" t="s">
        <v>162</v>
      </c>
      <c r="F71" s="10" t="s">
        <v>167</v>
      </c>
      <c r="G71" s="11">
        <v>60.63</v>
      </c>
      <c r="H71" s="11">
        <f t="shared" si="3"/>
        <v>24.252000000000002</v>
      </c>
      <c r="I71" s="14">
        <v>82.6</v>
      </c>
      <c r="J71" s="15">
        <f t="shared" si="4"/>
        <v>49.559999999999995</v>
      </c>
      <c r="K71" s="15">
        <f t="shared" si="5"/>
        <v>73.812</v>
      </c>
      <c r="L71" s="16">
        <v>3</v>
      </c>
      <c r="M71" s="15"/>
    </row>
    <row r="72" spans="1:13" ht="19.5" customHeight="1">
      <c r="A72" s="22">
        <v>2023020</v>
      </c>
      <c r="B72" s="10" t="s">
        <v>168</v>
      </c>
      <c r="C72" s="10" t="s">
        <v>14</v>
      </c>
      <c r="D72" s="10" t="s">
        <v>383</v>
      </c>
      <c r="E72" s="10" t="s">
        <v>169</v>
      </c>
      <c r="F72" s="10" t="s">
        <v>170</v>
      </c>
      <c r="G72" s="11">
        <v>67.62</v>
      </c>
      <c r="H72" s="11">
        <f t="shared" si="3"/>
        <v>27.048000000000002</v>
      </c>
      <c r="I72" s="14">
        <v>86</v>
      </c>
      <c r="J72" s="15">
        <f t="shared" si="4"/>
        <v>51.6</v>
      </c>
      <c r="K72" s="15">
        <f t="shared" si="5"/>
        <v>78.648</v>
      </c>
      <c r="L72" s="16">
        <v>1</v>
      </c>
      <c r="M72" s="15" t="s">
        <v>17</v>
      </c>
    </row>
    <row r="73" spans="1:13" ht="19.5" customHeight="1">
      <c r="A73" s="19">
        <v>2023020</v>
      </c>
      <c r="B73" s="10" t="s">
        <v>171</v>
      </c>
      <c r="C73" s="10" t="s">
        <v>19</v>
      </c>
      <c r="D73" s="10" t="s">
        <v>384</v>
      </c>
      <c r="E73" s="10" t="s">
        <v>169</v>
      </c>
      <c r="F73" s="10" t="s">
        <v>172</v>
      </c>
      <c r="G73" s="11">
        <v>65.4</v>
      </c>
      <c r="H73" s="11">
        <f t="shared" si="3"/>
        <v>26.160000000000004</v>
      </c>
      <c r="I73" s="14">
        <v>85.2</v>
      </c>
      <c r="J73" s="15">
        <f t="shared" si="4"/>
        <v>51.12</v>
      </c>
      <c r="K73" s="15">
        <f t="shared" si="5"/>
        <v>77.28</v>
      </c>
      <c r="L73" s="16">
        <v>2</v>
      </c>
      <c r="M73" s="15"/>
    </row>
    <row r="74" spans="1:13" ht="19.5" customHeight="1">
      <c r="A74" s="19">
        <v>2023020</v>
      </c>
      <c r="B74" s="10" t="s">
        <v>173</v>
      </c>
      <c r="C74" s="10" t="s">
        <v>14</v>
      </c>
      <c r="D74" s="10" t="s">
        <v>376</v>
      </c>
      <c r="E74" s="10" t="s">
        <v>169</v>
      </c>
      <c r="F74" s="10" t="s">
        <v>174</v>
      </c>
      <c r="G74" s="11">
        <v>64.12</v>
      </c>
      <c r="H74" s="11">
        <f t="shared" si="3"/>
        <v>25.648000000000003</v>
      </c>
      <c r="I74" s="14">
        <v>78.4</v>
      </c>
      <c r="J74" s="15">
        <f t="shared" si="4"/>
        <v>47.04</v>
      </c>
      <c r="K74" s="15">
        <f t="shared" si="5"/>
        <v>72.688</v>
      </c>
      <c r="L74" s="16">
        <v>3</v>
      </c>
      <c r="M74" s="15"/>
    </row>
    <row r="75" spans="1:13" ht="19.5" customHeight="1">
      <c r="A75" s="24">
        <v>2023021</v>
      </c>
      <c r="B75" s="10" t="s">
        <v>175</v>
      </c>
      <c r="C75" s="10" t="s">
        <v>14</v>
      </c>
      <c r="D75" s="10" t="s">
        <v>385</v>
      </c>
      <c r="E75" s="10" t="s">
        <v>176</v>
      </c>
      <c r="F75" s="10" t="s">
        <v>177</v>
      </c>
      <c r="G75" s="11">
        <v>72.16</v>
      </c>
      <c r="H75" s="11">
        <f t="shared" si="3"/>
        <v>28.864</v>
      </c>
      <c r="I75" s="14">
        <v>82.2</v>
      </c>
      <c r="J75" s="15">
        <f t="shared" si="4"/>
        <v>49.32</v>
      </c>
      <c r="K75" s="15">
        <f t="shared" si="5"/>
        <v>78.184</v>
      </c>
      <c r="L75" s="16">
        <v>1</v>
      </c>
      <c r="M75" s="15" t="s">
        <v>17</v>
      </c>
    </row>
    <row r="76" spans="1:13" ht="19.5" customHeight="1">
      <c r="A76" s="9">
        <v>2023021</v>
      </c>
      <c r="B76" s="10" t="s">
        <v>178</v>
      </c>
      <c r="C76" s="10" t="s">
        <v>14</v>
      </c>
      <c r="D76" s="10" t="s">
        <v>386</v>
      </c>
      <c r="E76" s="10" t="s">
        <v>176</v>
      </c>
      <c r="F76" s="10" t="s">
        <v>179</v>
      </c>
      <c r="G76" s="11">
        <v>69.45</v>
      </c>
      <c r="H76" s="11">
        <f t="shared" si="3"/>
        <v>27.78</v>
      </c>
      <c r="I76" s="14">
        <v>84</v>
      </c>
      <c r="J76" s="15">
        <f t="shared" si="4"/>
        <v>50.4</v>
      </c>
      <c r="K76" s="15">
        <f t="shared" si="5"/>
        <v>78.18</v>
      </c>
      <c r="L76" s="16">
        <v>2</v>
      </c>
      <c r="M76" s="15"/>
    </row>
    <row r="77" spans="1:13" ht="19.5" customHeight="1">
      <c r="A77" s="9">
        <v>2023021</v>
      </c>
      <c r="B77" s="10" t="s">
        <v>180</v>
      </c>
      <c r="C77" s="10" t="s">
        <v>14</v>
      </c>
      <c r="D77" s="10" t="s">
        <v>387</v>
      </c>
      <c r="E77" s="10" t="s">
        <v>176</v>
      </c>
      <c r="F77" s="10" t="s">
        <v>181</v>
      </c>
      <c r="G77" s="11">
        <v>65.37</v>
      </c>
      <c r="H77" s="11">
        <f t="shared" si="3"/>
        <v>26.148000000000003</v>
      </c>
      <c r="I77" s="14">
        <v>75.4</v>
      </c>
      <c r="J77" s="15">
        <f t="shared" si="4"/>
        <v>45.24</v>
      </c>
      <c r="K77" s="15">
        <f t="shared" si="5"/>
        <v>71.388</v>
      </c>
      <c r="L77" s="16">
        <v>3</v>
      </c>
      <c r="M77" s="15"/>
    </row>
    <row r="78" spans="1:13" ht="19.5" customHeight="1">
      <c r="A78" s="22">
        <v>2023022</v>
      </c>
      <c r="B78" s="10" t="s">
        <v>182</v>
      </c>
      <c r="C78" s="10" t="s">
        <v>14</v>
      </c>
      <c r="D78" s="10" t="s">
        <v>388</v>
      </c>
      <c r="E78" s="10" t="s">
        <v>183</v>
      </c>
      <c r="F78" s="10" t="s">
        <v>184</v>
      </c>
      <c r="G78" s="11">
        <v>67.95</v>
      </c>
      <c r="H78" s="11">
        <f t="shared" si="3"/>
        <v>27.180000000000003</v>
      </c>
      <c r="I78" s="14">
        <v>81.6</v>
      </c>
      <c r="J78" s="15">
        <f t="shared" si="4"/>
        <v>48.959999999999994</v>
      </c>
      <c r="K78" s="15">
        <f t="shared" si="5"/>
        <v>76.14</v>
      </c>
      <c r="L78" s="16">
        <v>1</v>
      </c>
      <c r="M78" s="15" t="s">
        <v>17</v>
      </c>
    </row>
    <row r="79" spans="1:13" ht="19.5" customHeight="1">
      <c r="A79" s="19">
        <v>2023022</v>
      </c>
      <c r="B79" s="10" t="s">
        <v>185</v>
      </c>
      <c r="C79" s="10" t="s">
        <v>14</v>
      </c>
      <c r="D79" s="10" t="s">
        <v>389</v>
      </c>
      <c r="E79" s="10" t="s">
        <v>183</v>
      </c>
      <c r="F79" s="10" t="s">
        <v>186</v>
      </c>
      <c r="G79" s="11">
        <v>63.53</v>
      </c>
      <c r="H79" s="11">
        <f t="shared" si="3"/>
        <v>25.412000000000003</v>
      </c>
      <c r="I79" s="14">
        <v>82.6</v>
      </c>
      <c r="J79" s="15">
        <f t="shared" si="4"/>
        <v>49.559999999999995</v>
      </c>
      <c r="K79" s="15">
        <f t="shared" si="5"/>
        <v>74.972</v>
      </c>
      <c r="L79" s="16">
        <v>2</v>
      </c>
      <c r="M79" s="15"/>
    </row>
    <row r="80" spans="1:13" ht="19.5" customHeight="1">
      <c r="A80" s="19">
        <v>2023022</v>
      </c>
      <c r="B80" s="10" t="s">
        <v>187</v>
      </c>
      <c r="C80" s="10" t="s">
        <v>14</v>
      </c>
      <c r="D80" s="10" t="s">
        <v>390</v>
      </c>
      <c r="E80" s="10" t="s">
        <v>183</v>
      </c>
      <c r="F80" s="10" t="s">
        <v>188</v>
      </c>
      <c r="G80" s="11">
        <v>64.03</v>
      </c>
      <c r="H80" s="11">
        <f t="shared" si="3"/>
        <v>25.612000000000002</v>
      </c>
      <c r="I80" s="14">
        <v>0</v>
      </c>
      <c r="J80" s="15">
        <f t="shared" si="4"/>
        <v>0</v>
      </c>
      <c r="K80" s="15">
        <f t="shared" si="5"/>
        <v>25.612000000000002</v>
      </c>
      <c r="L80" s="16" t="s">
        <v>51</v>
      </c>
      <c r="M80" s="15"/>
    </row>
    <row r="81" spans="1:13" ht="19.5" customHeight="1">
      <c r="A81" s="22">
        <v>2023023</v>
      </c>
      <c r="B81" s="10" t="s">
        <v>189</v>
      </c>
      <c r="C81" s="10" t="s">
        <v>19</v>
      </c>
      <c r="D81" s="10" t="s">
        <v>391</v>
      </c>
      <c r="E81" s="10" t="s">
        <v>190</v>
      </c>
      <c r="F81" s="10" t="s">
        <v>191</v>
      </c>
      <c r="G81" s="11">
        <v>60.21</v>
      </c>
      <c r="H81" s="11">
        <f t="shared" si="3"/>
        <v>24.084000000000003</v>
      </c>
      <c r="I81" s="14">
        <v>80.4</v>
      </c>
      <c r="J81" s="15">
        <f t="shared" si="4"/>
        <v>48.24</v>
      </c>
      <c r="K81" s="15">
        <f t="shared" si="5"/>
        <v>72.32400000000001</v>
      </c>
      <c r="L81" s="16">
        <v>1</v>
      </c>
      <c r="M81" s="15" t="s">
        <v>17</v>
      </c>
    </row>
    <row r="82" spans="1:13" ht="19.5" customHeight="1">
      <c r="A82" s="19">
        <v>2023023</v>
      </c>
      <c r="B82" s="10" t="s">
        <v>192</v>
      </c>
      <c r="C82" s="10" t="s">
        <v>14</v>
      </c>
      <c r="D82" s="10" t="s">
        <v>392</v>
      </c>
      <c r="E82" s="10" t="s">
        <v>190</v>
      </c>
      <c r="F82" s="10" t="s">
        <v>193</v>
      </c>
      <c r="G82" s="11">
        <v>58.79</v>
      </c>
      <c r="H82" s="11">
        <f t="shared" si="3"/>
        <v>23.516000000000002</v>
      </c>
      <c r="I82" s="14">
        <v>79.4</v>
      </c>
      <c r="J82" s="15">
        <f t="shared" si="4"/>
        <v>47.64</v>
      </c>
      <c r="K82" s="15">
        <f t="shared" si="5"/>
        <v>71.156</v>
      </c>
      <c r="L82" s="16">
        <v>2</v>
      </c>
      <c r="M82" s="15"/>
    </row>
    <row r="83" spans="1:13" ht="19.5" customHeight="1">
      <c r="A83" s="19">
        <v>2023023</v>
      </c>
      <c r="B83" s="10" t="s">
        <v>194</v>
      </c>
      <c r="C83" s="10" t="s">
        <v>14</v>
      </c>
      <c r="D83" s="10" t="s">
        <v>393</v>
      </c>
      <c r="E83" s="10" t="s">
        <v>190</v>
      </c>
      <c r="F83" s="10" t="s">
        <v>195</v>
      </c>
      <c r="G83" s="11">
        <v>58.45</v>
      </c>
      <c r="H83" s="11">
        <f t="shared" si="3"/>
        <v>23.380000000000003</v>
      </c>
      <c r="I83" s="14">
        <v>78.4</v>
      </c>
      <c r="J83" s="15">
        <f t="shared" si="4"/>
        <v>47.04</v>
      </c>
      <c r="K83" s="15">
        <f t="shared" si="5"/>
        <v>70.42</v>
      </c>
      <c r="L83" s="16">
        <v>3</v>
      </c>
      <c r="M83" s="15"/>
    </row>
    <row r="84" spans="1:13" ht="19.5" customHeight="1">
      <c r="A84" s="22">
        <v>2023024</v>
      </c>
      <c r="B84" s="10" t="s">
        <v>196</v>
      </c>
      <c r="C84" s="10" t="s">
        <v>14</v>
      </c>
      <c r="D84" s="10" t="s">
        <v>394</v>
      </c>
      <c r="E84" s="10" t="s">
        <v>197</v>
      </c>
      <c r="F84" s="10" t="s">
        <v>198</v>
      </c>
      <c r="G84" s="11">
        <v>68.83</v>
      </c>
      <c r="H84" s="11">
        <f t="shared" si="3"/>
        <v>27.532</v>
      </c>
      <c r="I84" s="14">
        <v>82.8</v>
      </c>
      <c r="J84" s="15">
        <f t="shared" si="4"/>
        <v>49.68</v>
      </c>
      <c r="K84" s="15">
        <f t="shared" si="5"/>
        <v>77.212</v>
      </c>
      <c r="L84" s="16">
        <v>1</v>
      </c>
      <c r="M84" s="15" t="s">
        <v>17</v>
      </c>
    </row>
    <row r="85" spans="1:13" ht="19.5" customHeight="1">
      <c r="A85" s="19">
        <v>2023024</v>
      </c>
      <c r="B85" s="10" t="s">
        <v>199</v>
      </c>
      <c r="C85" s="10" t="s">
        <v>14</v>
      </c>
      <c r="D85" s="10" t="s">
        <v>395</v>
      </c>
      <c r="E85" s="10" t="s">
        <v>197</v>
      </c>
      <c r="F85" s="10" t="s">
        <v>200</v>
      </c>
      <c r="G85" s="11">
        <v>65.14</v>
      </c>
      <c r="H85" s="11">
        <f t="shared" si="3"/>
        <v>26.056</v>
      </c>
      <c r="I85" s="14">
        <v>83</v>
      </c>
      <c r="J85" s="15">
        <f t="shared" si="4"/>
        <v>49.8</v>
      </c>
      <c r="K85" s="15">
        <f t="shared" si="5"/>
        <v>75.856</v>
      </c>
      <c r="L85" s="16">
        <v>2</v>
      </c>
      <c r="M85" s="15"/>
    </row>
    <row r="86" spans="1:13" ht="19.5" customHeight="1">
      <c r="A86" s="19">
        <v>2023024</v>
      </c>
      <c r="B86" s="10" t="s">
        <v>201</v>
      </c>
      <c r="C86" s="10" t="s">
        <v>14</v>
      </c>
      <c r="D86" s="10" t="s">
        <v>396</v>
      </c>
      <c r="E86" s="10" t="s">
        <v>197</v>
      </c>
      <c r="F86" s="10" t="s">
        <v>202</v>
      </c>
      <c r="G86" s="11">
        <v>65.46</v>
      </c>
      <c r="H86" s="11">
        <f t="shared" si="3"/>
        <v>26.183999999999997</v>
      </c>
      <c r="I86" s="14">
        <v>80</v>
      </c>
      <c r="J86" s="15">
        <f t="shared" si="4"/>
        <v>48</v>
      </c>
      <c r="K86" s="15">
        <f t="shared" si="5"/>
        <v>74.184</v>
      </c>
      <c r="L86" s="16">
        <v>3</v>
      </c>
      <c r="M86" s="15"/>
    </row>
    <row r="87" spans="1:13" ht="19.5" customHeight="1">
      <c r="A87" s="22">
        <v>2023025</v>
      </c>
      <c r="B87" s="10" t="s">
        <v>203</v>
      </c>
      <c r="C87" s="10" t="s">
        <v>14</v>
      </c>
      <c r="D87" s="10" t="s">
        <v>397</v>
      </c>
      <c r="E87" s="10" t="s">
        <v>204</v>
      </c>
      <c r="F87" s="10" t="s">
        <v>205</v>
      </c>
      <c r="G87" s="11">
        <v>58.93</v>
      </c>
      <c r="H87" s="11">
        <f t="shared" si="3"/>
        <v>23.572000000000003</v>
      </c>
      <c r="I87" s="14">
        <v>83.2</v>
      </c>
      <c r="J87" s="15">
        <f t="shared" si="4"/>
        <v>49.92</v>
      </c>
      <c r="K87" s="15">
        <f t="shared" si="5"/>
        <v>73.492</v>
      </c>
      <c r="L87" s="16">
        <v>1</v>
      </c>
      <c r="M87" s="15" t="s">
        <v>17</v>
      </c>
    </row>
    <row r="88" spans="1:13" ht="19.5" customHeight="1">
      <c r="A88" s="19">
        <v>2023025</v>
      </c>
      <c r="B88" s="10" t="s">
        <v>206</v>
      </c>
      <c r="C88" s="10" t="s">
        <v>19</v>
      </c>
      <c r="D88" s="10" t="s">
        <v>398</v>
      </c>
      <c r="E88" s="10" t="s">
        <v>204</v>
      </c>
      <c r="F88" s="10" t="s">
        <v>207</v>
      </c>
      <c r="G88" s="11">
        <v>57.91</v>
      </c>
      <c r="H88" s="11">
        <f t="shared" si="3"/>
        <v>23.164</v>
      </c>
      <c r="I88" s="14">
        <v>78.4</v>
      </c>
      <c r="J88" s="15">
        <f t="shared" si="4"/>
        <v>47.04</v>
      </c>
      <c r="K88" s="15">
        <f t="shared" si="5"/>
        <v>70.20400000000001</v>
      </c>
      <c r="L88" s="16">
        <v>2</v>
      </c>
      <c r="M88" s="15"/>
    </row>
    <row r="89" spans="1:13" ht="19.5" customHeight="1">
      <c r="A89" s="19">
        <v>2023025</v>
      </c>
      <c r="B89" s="10" t="s">
        <v>208</v>
      </c>
      <c r="C89" s="10" t="s">
        <v>19</v>
      </c>
      <c r="D89" s="10" t="s">
        <v>399</v>
      </c>
      <c r="E89" s="10" t="s">
        <v>204</v>
      </c>
      <c r="F89" s="10" t="s">
        <v>209</v>
      </c>
      <c r="G89" s="11">
        <v>57.63</v>
      </c>
      <c r="H89" s="11">
        <f t="shared" si="3"/>
        <v>23.052000000000003</v>
      </c>
      <c r="I89" s="14">
        <v>75.8</v>
      </c>
      <c r="J89" s="15">
        <f t="shared" si="4"/>
        <v>45.48</v>
      </c>
      <c r="K89" s="15">
        <f t="shared" si="5"/>
        <v>68.532</v>
      </c>
      <c r="L89" s="16">
        <v>3</v>
      </c>
      <c r="M89" s="15"/>
    </row>
    <row r="90" spans="1:13" ht="19.5" customHeight="1">
      <c r="A90" s="22">
        <v>2023026</v>
      </c>
      <c r="B90" s="10" t="s">
        <v>210</v>
      </c>
      <c r="C90" s="10" t="s">
        <v>14</v>
      </c>
      <c r="D90" s="10" t="s">
        <v>353</v>
      </c>
      <c r="E90" s="10" t="s">
        <v>211</v>
      </c>
      <c r="F90" s="10" t="s">
        <v>212</v>
      </c>
      <c r="G90" s="11">
        <v>69.05</v>
      </c>
      <c r="H90" s="11">
        <f t="shared" si="3"/>
        <v>27.62</v>
      </c>
      <c r="I90" s="14">
        <v>84.4</v>
      </c>
      <c r="J90" s="15">
        <f t="shared" si="4"/>
        <v>50.64</v>
      </c>
      <c r="K90" s="15">
        <f t="shared" si="5"/>
        <v>78.26</v>
      </c>
      <c r="L90" s="16">
        <v>1</v>
      </c>
      <c r="M90" s="15" t="s">
        <v>17</v>
      </c>
    </row>
    <row r="91" spans="1:13" ht="19.5" customHeight="1">
      <c r="A91" s="19">
        <v>2023026</v>
      </c>
      <c r="B91" s="10" t="s">
        <v>213</v>
      </c>
      <c r="C91" s="10" t="s">
        <v>14</v>
      </c>
      <c r="D91" s="10" t="s">
        <v>400</v>
      </c>
      <c r="E91" s="10" t="s">
        <v>211</v>
      </c>
      <c r="F91" s="10" t="s">
        <v>214</v>
      </c>
      <c r="G91" s="11">
        <v>66.3</v>
      </c>
      <c r="H91" s="11">
        <f t="shared" si="3"/>
        <v>26.52</v>
      </c>
      <c r="I91" s="14">
        <v>80.2</v>
      </c>
      <c r="J91" s="15">
        <f t="shared" si="4"/>
        <v>48.12</v>
      </c>
      <c r="K91" s="15">
        <f t="shared" si="5"/>
        <v>74.64</v>
      </c>
      <c r="L91" s="16">
        <v>2</v>
      </c>
      <c r="M91" s="15"/>
    </row>
    <row r="92" spans="1:13" ht="19.5" customHeight="1">
      <c r="A92" s="19">
        <v>2023026</v>
      </c>
      <c r="B92" s="10" t="s">
        <v>215</v>
      </c>
      <c r="C92" s="10" t="s">
        <v>14</v>
      </c>
      <c r="D92" s="10" t="s">
        <v>401</v>
      </c>
      <c r="E92" s="10" t="s">
        <v>211</v>
      </c>
      <c r="F92" s="10" t="s">
        <v>216</v>
      </c>
      <c r="G92" s="11">
        <v>64.95</v>
      </c>
      <c r="H92" s="11">
        <f t="shared" si="3"/>
        <v>25.980000000000004</v>
      </c>
      <c r="I92" s="14">
        <v>76.2</v>
      </c>
      <c r="J92" s="15">
        <f t="shared" si="4"/>
        <v>45.72</v>
      </c>
      <c r="K92" s="15">
        <f t="shared" si="5"/>
        <v>71.7</v>
      </c>
      <c r="L92" s="16">
        <v>3</v>
      </c>
      <c r="M92" s="15"/>
    </row>
    <row r="93" spans="1:13" ht="19.5" customHeight="1">
      <c r="A93" s="25">
        <v>2023027</v>
      </c>
      <c r="B93" s="10" t="s">
        <v>217</v>
      </c>
      <c r="C93" s="10" t="s">
        <v>14</v>
      </c>
      <c r="D93" s="10" t="s">
        <v>402</v>
      </c>
      <c r="E93" s="10" t="s">
        <v>218</v>
      </c>
      <c r="F93" s="10" t="s">
        <v>219</v>
      </c>
      <c r="G93" s="11">
        <v>75.16</v>
      </c>
      <c r="H93" s="11">
        <f aca="true" t="shared" si="6" ref="H93:H132">G93*0.4</f>
        <v>30.064</v>
      </c>
      <c r="I93" s="14">
        <v>79.8</v>
      </c>
      <c r="J93" s="11">
        <f aca="true" t="shared" si="7" ref="J93:J132">I93*0.6</f>
        <v>47.879999999999995</v>
      </c>
      <c r="K93" s="15">
        <f aca="true" t="shared" si="8" ref="K93:K132">H93+J93</f>
        <v>77.94399999999999</v>
      </c>
      <c r="L93" s="16">
        <v>1</v>
      </c>
      <c r="M93" s="15" t="s">
        <v>17</v>
      </c>
    </row>
    <row r="94" spans="1:13" ht="19.5" customHeight="1">
      <c r="A94" s="9">
        <v>2023027</v>
      </c>
      <c r="B94" s="10" t="s">
        <v>220</v>
      </c>
      <c r="C94" s="10" t="s">
        <v>14</v>
      </c>
      <c r="D94" s="10" t="s">
        <v>330</v>
      </c>
      <c r="E94" s="10" t="s">
        <v>218</v>
      </c>
      <c r="F94" s="10" t="s">
        <v>221</v>
      </c>
      <c r="G94" s="11">
        <v>69.5</v>
      </c>
      <c r="H94" s="11">
        <f t="shared" si="6"/>
        <v>27.8</v>
      </c>
      <c r="I94" s="14">
        <v>79.8</v>
      </c>
      <c r="J94" s="11">
        <f t="shared" si="7"/>
        <v>47.879999999999995</v>
      </c>
      <c r="K94" s="15">
        <f t="shared" si="8"/>
        <v>75.67999999999999</v>
      </c>
      <c r="L94" s="16">
        <v>2</v>
      </c>
      <c r="M94" s="15"/>
    </row>
    <row r="95" spans="1:13" ht="19.5" customHeight="1">
      <c r="A95" s="9">
        <v>2023027</v>
      </c>
      <c r="B95" s="10" t="s">
        <v>222</v>
      </c>
      <c r="C95" s="10" t="s">
        <v>14</v>
      </c>
      <c r="D95" s="10" t="s">
        <v>403</v>
      </c>
      <c r="E95" s="10" t="s">
        <v>218</v>
      </c>
      <c r="F95" s="10" t="s">
        <v>223</v>
      </c>
      <c r="G95" s="11">
        <v>73.08</v>
      </c>
      <c r="H95" s="11">
        <f t="shared" si="6"/>
        <v>29.232</v>
      </c>
      <c r="I95" s="14">
        <v>77.4</v>
      </c>
      <c r="J95" s="11">
        <f t="shared" si="7"/>
        <v>46.440000000000005</v>
      </c>
      <c r="K95" s="15">
        <f t="shared" si="8"/>
        <v>75.672</v>
      </c>
      <c r="L95" s="16">
        <v>3</v>
      </c>
      <c r="M95" s="15"/>
    </row>
    <row r="96" spans="1:13" ht="19.5" customHeight="1">
      <c r="A96" s="24">
        <v>2023028</v>
      </c>
      <c r="B96" s="10" t="s">
        <v>224</v>
      </c>
      <c r="C96" s="10" t="s">
        <v>14</v>
      </c>
      <c r="D96" s="10" t="s">
        <v>404</v>
      </c>
      <c r="E96" s="10" t="s">
        <v>225</v>
      </c>
      <c r="F96" s="10" t="s">
        <v>226</v>
      </c>
      <c r="G96" s="11">
        <v>70.84</v>
      </c>
      <c r="H96" s="11">
        <f t="shared" si="6"/>
        <v>28.336000000000002</v>
      </c>
      <c r="I96" s="14">
        <v>81.6</v>
      </c>
      <c r="J96" s="11">
        <f t="shared" si="7"/>
        <v>48.959999999999994</v>
      </c>
      <c r="K96" s="15">
        <f t="shared" si="8"/>
        <v>77.29599999999999</v>
      </c>
      <c r="L96" s="16">
        <v>1</v>
      </c>
      <c r="M96" s="15" t="s">
        <v>17</v>
      </c>
    </row>
    <row r="97" spans="1:13" ht="19.5" customHeight="1">
      <c r="A97" s="9">
        <v>2023028</v>
      </c>
      <c r="B97" s="10" t="s">
        <v>227</v>
      </c>
      <c r="C97" s="10" t="s">
        <v>14</v>
      </c>
      <c r="D97" s="10" t="s">
        <v>405</v>
      </c>
      <c r="E97" s="10" t="s">
        <v>225</v>
      </c>
      <c r="F97" s="10" t="s">
        <v>228</v>
      </c>
      <c r="G97" s="11">
        <v>71.74</v>
      </c>
      <c r="H97" s="11">
        <f t="shared" si="6"/>
        <v>28.695999999999998</v>
      </c>
      <c r="I97" s="14">
        <v>80.8</v>
      </c>
      <c r="J97" s="11">
        <f t="shared" si="7"/>
        <v>48.48</v>
      </c>
      <c r="K97" s="15">
        <f t="shared" si="8"/>
        <v>77.17599999999999</v>
      </c>
      <c r="L97" s="16">
        <v>2</v>
      </c>
      <c r="M97" s="15"/>
    </row>
    <row r="98" spans="1:13" ht="19.5" customHeight="1">
      <c r="A98" s="9">
        <v>2023028</v>
      </c>
      <c r="B98" s="10" t="s">
        <v>229</v>
      </c>
      <c r="C98" s="10" t="s">
        <v>14</v>
      </c>
      <c r="D98" s="10" t="s">
        <v>406</v>
      </c>
      <c r="E98" s="10" t="s">
        <v>225</v>
      </c>
      <c r="F98" s="10" t="s">
        <v>230</v>
      </c>
      <c r="G98" s="11">
        <v>67.46</v>
      </c>
      <c r="H98" s="11">
        <f t="shared" si="6"/>
        <v>26.983999999999998</v>
      </c>
      <c r="I98" s="14">
        <v>81</v>
      </c>
      <c r="J98" s="11">
        <f t="shared" si="7"/>
        <v>48.6</v>
      </c>
      <c r="K98" s="15">
        <f t="shared" si="8"/>
        <v>75.584</v>
      </c>
      <c r="L98" s="16">
        <v>3</v>
      </c>
      <c r="M98" s="15"/>
    </row>
    <row r="99" spans="1:13" ht="19.5" customHeight="1">
      <c r="A99" s="24">
        <v>2023029</v>
      </c>
      <c r="B99" s="10" t="s">
        <v>231</v>
      </c>
      <c r="C99" s="10" t="s">
        <v>14</v>
      </c>
      <c r="D99" s="10" t="s">
        <v>407</v>
      </c>
      <c r="E99" s="10" t="s">
        <v>232</v>
      </c>
      <c r="F99" s="10" t="s">
        <v>233</v>
      </c>
      <c r="G99" s="11">
        <v>60.16</v>
      </c>
      <c r="H99" s="11">
        <f t="shared" si="6"/>
        <v>24.064</v>
      </c>
      <c r="I99" s="14">
        <v>79.6</v>
      </c>
      <c r="J99" s="11">
        <f t="shared" si="7"/>
        <v>47.76</v>
      </c>
      <c r="K99" s="15">
        <f t="shared" si="8"/>
        <v>71.824</v>
      </c>
      <c r="L99" s="16">
        <v>1</v>
      </c>
      <c r="M99" s="15" t="s">
        <v>17</v>
      </c>
    </row>
    <row r="100" spans="1:13" ht="19.5" customHeight="1">
      <c r="A100" s="9">
        <v>2023029</v>
      </c>
      <c r="B100" s="10" t="s">
        <v>234</v>
      </c>
      <c r="C100" s="10" t="s">
        <v>14</v>
      </c>
      <c r="D100" s="10" t="s">
        <v>408</v>
      </c>
      <c r="E100" s="10" t="s">
        <v>232</v>
      </c>
      <c r="F100" s="10" t="s">
        <v>235</v>
      </c>
      <c r="G100" s="11">
        <v>70.79</v>
      </c>
      <c r="H100" s="11">
        <f t="shared" si="6"/>
        <v>28.316000000000003</v>
      </c>
      <c r="I100" s="17" t="s">
        <v>236</v>
      </c>
      <c r="J100" s="11">
        <f t="shared" si="7"/>
        <v>0</v>
      </c>
      <c r="K100" s="15">
        <f t="shared" si="8"/>
        <v>28.316000000000003</v>
      </c>
      <c r="L100" s="16" t="s">
        <v>51</v>
      </c>
      <c r="M100" s="15"/>
    </row>
    <row r="101" spans="1:13" ht="19.5" customHeight="1">
      <c r="A101" s="24">
        <v>2023030</v>
      </c>
      <c r="B101" s="10" t="s">
        <v>237</v>
      </c>
      <c r="C101" s="10" t="s">
        <v>14</v>
      </c>
      <c r="D101" s="10" t="s">
        <v>377</v>
      </c>
      <c r="E101" s="10" t="s">
        <v>238</v>
      </c>
      <c r="F101" s="10" t="s">
        <v>239</v>
      </c>
      <c r="G101" s="11">
        <v>58.79</v>
      </c>
      <c r="H101" s="11">
        <f t="shared" si="6"/>
        <v>23.516000000000002</v>
      </c>
      <c r="I101" s="14">
        <v>79.2</v>
      </c>
      <c r="J101" s="11">
        <f t="shared" si="7"/>
        <v>47.52</v>
      </c>
      <c r="K101" s="15">
        <f t="shared" si="8"/>
        <v>71.036</v>
      </c>
      <c r="L101" s="16">
        <v>1</v>
      </c>
      <c r="M101" s="15" t="s">
        <v>17</v>
      </c>
    </row>
    <row r="102" spans="1:13" ht="19.5" customHeight="1">
      <c r="A102" s="24">
        <v>2023032</v>
      </c>
      <c r="B102" s="10" t="s">
        <v>240</v>
      </c>
      <c r="C102" s="10" t="s">
        <v>14</v>
      </c>
      <c r="D102" s="10" t="s">
        <v>409</v>
      </c>
      <c r="E102" s="10" t="s">
        <v>241</v>
      </c>
      <c r="F102" s="10" t="s">
        <v>242</v>
      </c>
      <c r="G102" s="11">
        <v>70.78</v>
      </c>
      <c r="H102" s="11">
        <f t="shared" si="6"/>
        <v>28.312</v>
      </c>
      <c r="I102" s="14">
        <v>79</v>
      </c>
      <c r="J102" s="11">
        <f t="shared" si="7"/>
        <v>47.4</v>
      </c>
      <c r="K102" s="15">
        <f t="shared" si="8"/>
        <v>75.712</v>
      </c>
      <c r="L102" s="16">
        <v>1</v>
      </c>
      <c r="M102" s="15" t="s">
        <v>17</v>
      </c>
    </row>
    <row r="103" spans="1:13" ht="19.5" customHeight="1">
      <c r="A103" s="9">
        <v>2023032</v>
      </c>
      <c r="B103" s="10" t="s">
        <v>243</v>
      </c>
      <c r="C103" s="10" t="s">
        <v>14</v>
      </c>
      <c r="D103" s="10" t="s">
        <v>410</v>
      </c>
      <c r="E103" s="10" t="s">
        <v>241</v>
      </c>
      <c r="F103" s="10" t="s">
        <v>244</v>
      </c>
      <c r="G103" s="11">
        <v>59.45</v>
      </c>
      <c r="H103" s="11">
        <f t="shared" si="6"/>
        <v>23.78</v>
      </c>
      <c r="I103" s="14">
        <v>80.2</v>
      </c>
      <c r="J103" s="11">
        <f t="shared" si="7"/>
        <v>48.12</v>
      </c>
      <c r="K103" s="15">
        <f t="shared" si="8"/>
        <v>71.9</v>
      </c>
      <c r="L103" s="16">
        <v>2</v>
      </c>
      <c r="M103" s="15"/>
    </row>
    <row r="104" spans="1:13" ht="19.5" customHeight="1">
      <c r="A104" s="9">
        <v>2023032</v>
      </c>
      <c r="B104" s="10" t="s">
        <v>245</v>
      </c>
      <c r="C104" s="10" t="s">
        <v>14</v>
      </c>
      <c r="D104" s="10" t="s">
        <v>411</v>
      </c>
      <c r="E104" s="10" t="s">
        <v>241</v>
      </c>
      <c r="F104" s="10" t="s">
        <v>246</v>
      </c>
      <c r="G104" s="11">
        <v>57.57</v>
      </c>
      <c r="H104" s="11">
        <f t="shared" si="6"/>
        <v>23.028000000000002</v>
      </c>
      <c r="I104" s="14">
        <v>78.2</v>
      </c>
      <c r="J104" s="11">
        <f t="shared" si="7"/>
        <v>46.92</v>
      </c>
      <c r="K104" s="15">
        <f t="shared" si="8"/>
        <v>69.94800000000001</v>
      </c>
      <c r="L104" s="16">
        <v>3</v>
      </c>
      <c r="M104" s="15"/>
    </row>
    <row r="105" spans="1:13" ht="19.5" customHeight="1">
      <c r="A105" s="24">
        <v>2023033</v>
      </c>
      <c r="B105" s="10" t="s">
        <v>247</v>
      </c>
      <c r="C105" s="10" t="s">
        <v>14</v>
      </c>
      <c r="D105" s="10" t="s">
        <v>412</v>
      </c>
      <c r="E105" s="10" t="s">
        <v>248</v>
      </c>
      <c r="F105" s="10" t="s">
        <v>249</v>
      </c>
      <c r="G105" s="11">
        <v>64.29</v>
      </c>
      <c r="H105" s="11">
        <f t="shared" si="6"/>
        <v>25.716000000000005</v>
      </c>
      <c r="I105" s="14">
        <v>80</v>
      </c>
      <c r="J105" s="11">
        <f t="shared" si="7"/>
        <v>48</v>
      </c>
      <c r="K105" s="15">
        <f t="shared" si="8"/>
        <v>73.71600000000001</v>
      </c>
      <c r="L105" s="16">
        <v>1</v>
      </c>
      <c r="M105" s="15" t="s">
        <v>17</v>
      </c>
    </row>
    <row r="106" spans="1:13" ht="19.5" customHeight="1">
      <c r="A106" s="9">
        <v>2023033</v>
      </c>
      <c r="B106" s="10" t="s">
        <v>250</v>
      </c>
      <c r="C106" s="10" t="s">
        <v>14</v>
      </c>
      <c r="D106" s="10" t="s">
        <v>413</v>
      </c>
      <c r="E106" s="10" t="s">
        <v>248</v>
      </c>
      <c r="F106" s="10" t="s">
        <v>251</v>
      </c>
      <c r="G106" s="11">
        <v>60.67</v>
      </c>
      <c r="H106" s="11">
        <f t="shared" si="6"/>
        <v>24.268</v>
      </c>
      <c r="I106" s="14">
        <v>80.4</v>
      </c>
      <c r="J106" s="11">
        <f t="shared" si="7"/>
        <v>48.24</v>
      </c>
      <c r="K106" s="15">
        <f t="shared" si="8"/>
        <v>72.50800000000001</v>
      </c>
      <c r="L106" s="16">
        <v>2</v>
      </c>
      <c r="M106" s="15"/>
    </row>
    <row r="107" spans="1:13" ht="19.5" customHeight="1">
      <c r="A107" s="9">
        <v>2023033</v>
      </c>
      <c r="B107" s="10" t="s">
        <v>252</v>
      </c>
      <c r="C107" s="10" t="s">
        <v>19</v>
      </c>
      <c r="D107" s="10" t="s">
        <v>414</v>
      </c>
      <c r="E107" s="10" t="s">
        <v>248</v>
      </c>
      <c r="F107" s="10" t="s">
        <v>253</v>
      </c>
      <c r="G107" s="11">
        <v>64.41</v>
      </c>
      <c r="H107" s="11">
        <f t="shared" si="6"/>
        <v>25.764</v>
      </c>
      <c r="I107" s="17" t="s">
        <v>236</v>
      </c>
      <c r="J107" s="11">
        <f t="shared" si="7"/>
        <v>0</v>
      </c>
      <c r="K107" s="15">
        <f t="shared" si="8"/>
        <v>25.764</v>
      </c>
      <c r="L107" s="16" t="s">
        <v>51</v>
      </c>
      <c r="M107" s="15"/>
    </row>
    <row r="108" spans="1:13" ht="19.5" customHeight="1">
      <c r="A108" s="24">
        <v>2023034</v>
      </c>
      <c r="B108" s="10" t="s">
        <v>254</v>
      </c>
      <c r="C108" s="10" t="s">
        <v>14</v>
      </c>
      <c r="D108" s="10" t="s">
        <v>415</v>
      </c>
      <c r="E108" s="10" t="s">
        <v>255</v>
      </c>
      <c r="F108" s="10" t="s">
        <v>256</v>
      </c>
      <c r="G108" s="11">
        <v>71.61</v>
      </c>
      <c r="H108" s="11">
        <f t="shared" si="6"/>
        <v>28.644000000000002</v>
      </c>
      <c r="I108" s="14">
        <v>81.4</v>
      </c>
      <c r="J108" s="11">
        <f t="shared" si="7"/>
        <v>48.84</v>
      </c>
      <c r="K108" s="15">
        <f t="shared" si="8"/>
        <v>77.48400000000001</v>
      </c>
      <c r="L108" s="16">
        <v>1</v>
      </c>
      <c r="M108" s="15" t="s">
        <v>17</v>
      </c>
    </row>
    <row r="109" spans="1:13" ht="19.5" customHeight="1">
      <c r="A109" s="9">
        <v>2023034</v>
      </c>
      <c r="B109" s="10" t="s">
        <v>257</v>
      </c>
      <c r="C109" s="10" t="s">
        <v>14</v>
      </c>
      <c r="D109" s="10" t="s">
        <v>416</v>
      </c>
      <c r="E109" s="10" t="s">
        <v>255</v>
      </c>
      <c r="F109" s="10" t="s">
        <v>258</v>
      </c>
      <c r="G109" s="11">
        <v>60.07</v>
      </c>
      <c r="H109" s="11">
        <f t="shared" si="6"/>
        <v>24.028000000000002</v>
      </c>
      <c r="I109" s="14">
        <v>80.6</v>
      </c>
      <c r="J109" s="11">
        <f t="shared" si="7"/>
        <v>48.35999999999999</v>
      </c>
      <c r="K109" s="15">
        <f t="shared" si="8"/>
        <v>72.38799999999999</v>
      </c>
      <c r="L109" s="16">
        <v>2</v>
      </c>
      <c r="M109" s="15"/>
    </row>
    <row r="110" spans="1:13" ht="19.5" customHeight="1">
      <c r="A110" s="9">
        <v>2023034</v>
      </c>
      <c r="B110" s="10" t="s">
        <v>259</v>
      </c>
      <c r="C110" s="10" t="s">
        <v>14</v>
      </c>
      <c r="D110" s="10" t="s">
        <v>417</v>
      </c>
      <c r="E110" s="10" t="s">
        <v>255</v>
      </c>
      <c r="F110" s="10" t="s">
        <v>260</v>
      </c>
      <c r="G110" s="11">
        <v>56.57</v>
      </c>
      <c r="H110" s="11">
        <f t="shared" si="6"/>
        <v>22.628</v>
      </c>
      <c r="I110" s="17" t="s">
        <v>236</v>
      </c>
      <c r="J110" s="11">
        <f t="shared" si="7"/>
        <v>0</v>
      </c>
      <c r="K110" s="15">
        <f t="shared" si="8"/>
        <v>22.628</v>
      </c>
      <c r="L110" s="16" t="s">
        <v>51</v>
      </c>
      <c r="M110" s="15"/>
    </row>
    <row r="111" spans="1:13" ht="19.5" customHeight="1">
      <c r="A111" s="24">
        <v>2023035</v>
      </c>
      <c r="B111" s="10" t="s">
        <v>261</v>
      </c>
      <c r="C111" s="10" t="s">
        <v>14</v>
      </c>
      <c r="D111" s="10" t="s">
        <v>418</v>
      </c>
      <c r="E111" s="10" t="s">
        <v>262</v>
      </c>
      <c r="F111" s="10" t="s">
        <v>263</v>
      </c>
      <c r="G111" s="11">
        <v>68.41</v>
      </c>
      <c r="H111" s="11">
        <f t="shared" si="6"/>
        <v>27.364</v>
      </c>
      <c r="I111" s="14">
        <v>82.4</v>
      </c>
      <c r="J111" s="11">
        <f t="shared" si="7"/>
        <v>49.440000000000005</v>
      </c>
      <c r="K111" s="15">
        <f t="shared" si="8"/>
        <v>76.804</v>
      </c>
      <c r="L111" s="16">
        <v>1</v>
      </c>
      <c r="M111" s="15" t="s">
        <v>17</v>
      </c>
    </row>
    <row r="112" spans="1:13" ht="19.5" customHeight="1">
      <c r="A112" s="9">
        <v>2023035</v>
      </c>
      <c r="B112" s="10" t="s">
        <v>264</v>
      </c>
      <c r="C112" s="10" t="s">
        <v>14</v>
      </c>
      <c r="D112" s="10" t="s">
        <v>419</v>
      </c>
      <c r="E112" s="10" t="s">
        <v>262</v>
      </c>
      <c r="F112" s="10" t="s">
        <v>265</v>
      </c>
      <c r="G112" s="11">
        <v>67.83</v>
      </c>
      <c r="H112" s="11">
        <f t="shared" si="6"/>
        <v>27.132</v>
      </c>
      <c r="I112" s="14">
        <v>80.4</v>
      </c>
      <c r="J112" s="11">
        <f t="shared" si="7"/>
        <v>48.24</v>
      </c>
      <c r="K112" s="15">
        <f t="shared" si="8"/>
        <v>75.372</v>
      </c>
      <c r="L112" s="16">
        <v>2</v>
      </c>
      <c r="M112" s="15"/>
    </row>
    <row r="113" spans="1:13" ht="19.5" customHeight="1">
      <c r="A113" s="9">
        <v>2023035</v>
      </c>
      <c r="B113" s="10" t="s">
        <v>266</v>
      </c>
      <c r="C113" s="10" t="s">
        <v>14</v>
      </c>
      <c r="D113" s="10" t="s">
        <v>420</v>
      </c>
      <c r="E113" s="10" t="s">
        <v>262</v>
      </c>
      <c r="F113" s="10" t="s">
        <v>267</v>
      </c>
      <c r="G113" s="11">
        <v>67.03</v>
      </c>
      <c r="H113" s="11">
        <f t="shared" si="6"/>
        <v>26.812</v>
      </c>
      <c r="I113" s="14">
        <v>80.4</v>
      </c>
      <c r="J113" s="11">
        <f t="shared" si="7"/>
        <v>48.24</v>
      </c>
      <c r="K113" s="15">
        <f t="shared" si="8"/>
        <v>75.052</v>
      </c>
      <c r="L113" s="16">
        <v>3</v>
      </c>
      <c r="M113" s="15"/>
    </row>
    <row r="114" spans="1:13" ht="19.5" customHeight="1">
      <c r="A114" s="24">
        <v>2023036</v>
      </c>
      <c r="B114" s="10" t="s">
        <v>268</v>
      </c>
      <c r="C114" s="10" t="s">
        <v>14</v>
      </c>
      <c r="D114" s="10" t="s">
        <v>421</v>
      </c>
      <c r="E114" s="10" t="s">
        <v>269</v>
      </c>
      <c r="F114" s="10" t="s">
        <v>270</v>
      </c>
      <c r="G114" s="11">
        <v>61.74</v>
      </c>
      <c r="H114" s="11">
        <f t="shared" si="6"/>
        <v>24.696</v>
      </c>
      <c r="I114" s="14">
        <v>80.8</v>
      </c>
      <c r="J114" s="11">
        <f t="shared" si="7"/>
        <v>48.48</v>
      </c>
      <c r="K114" s="15">
        <f t="shared" si="8"/>
        <v>73.176</v>
      </c>
      <c r="L114" s="16">
        <v>1</v>
      </c>
      <c r="M114" s="15" t="s">
        <v>17</v>
      </c>
    </row>
    <row r="115" spans="1:13" ht="19.5" customHeight="1">
      <c r="A115" s="9">
        <v>2023036</v>
      </c>
      <c r="B115" s="10" t="s">
        <v>271</v>
      </c>
      <c r="C115" s="10" t="s">
        <v>14</v>
      </c>
      <c r="D115" s="10" t="s">
        <v>422</v>
      </c>
      <c r="E115" s="10" t="s">
        <v>269</v>
      </c>
      <c r="F115" s="10" t="s">
        <v>272</v>
      </c>
      <c r="G115" s="11">
        <v>63.08</v>
      </c>
      <c r="H115" s="11">
        <f t="shared" si="6"/>
        <v>25.232</v>
      </c>
      <c r="I115" s="14">
        <v>78.8</v>
      </c>
      <c r="J115" s="11">
        <f t="shared" si="7"/>
        <v>47.279999999999994</v>
      </c>
      <c r="K115" s="15">
        <f t="shared" si="8"/>
        <v>72.512</v>
      </c>
      <c r="L115" s="16">
        <v>2</v>
      </c>
      <c r="M115" s="15"/>
    </row>
    <row r="116" spans="1:13" ht="19.5" customHeight="1">
      <c r="A116" s="9">
        <v>2023036</v>
      </c>
      <c r="B116" s="10" t="s">
        <v>273</v>
      </c>
      <c r="C116" s="10" t="s">
        <v>14</v>
      </c>
      <c r="D116" s="10" t="s">
        <v>423</v>
      </c>
      <c r="E116" s="10" t="s">
        <v>269</v>
      </c>
      <c r="F116" s="10" t="s">
        <v>274</v>
      </c>
      <c r="G116" s="11">
        <v>61.53</v>
      </c>
      <c r="H116" s="11">
        <f t="shared" si="6"/>
        <v>24.612000000000002</v>
      </c>
      <c r="I116" s="14">
        <v>79</v>
      </c>
      <c r="J116" s="11">
        <f t="shared" si="7"/>
        <v>47.4</v>
      </c>
      <c r="K116" s="15">
        <f t="shared" si="8"/>
        <v>72.012</v>
      </c>
      <c r="L116" s="16">
        <v>3</v>
      </c>
      <c r="M116" s="15"/>
    </row>
    <row r="117" spans="1:13" ht="19.5" customHeight="1">
      <c r="A117" s="24">
        <v>2023037</v>
      </c>
      <c r="B117" s="10" t="s">
        <v>275</v>
      </c>
      <c r="C117" s="10" t="s">
        <v>14</v>
      </c>
      <c r="D117" s="10" t="s">
        <v>424</v>
      </c>
      <c r="E117" s="10" t="s">
        <v>276</v>
      </c>
      <c r="F117" s="10" t="s">
        <v>277</v>
      </c>
      <c r="G117" s="11">
        <v>67.58</v>
      </c>
      <c r="H117" s="11">
        <f t="shared" si="6"/>
        <v>27.032</v>
      </c>
      <c r="I117" s="14">
        <v>81.6</v>
      </c>
      <c r="J117" s="11">
        <f t="shared" si="7"/>
        <v>48.959999999999994</v>
      </c>
      <c r="K117" s="15">
        <f t="shared" si="8"/>
        <v>75.99199999999999</v>
      </c>
      <c r="L117" s="16">
        <v>1</v>
      </c>
      <c r="M117" s="15" t="s">
        <v>17</v>
      </c>
    </row>
    <row r="118" spans="1:13" ht="19.5" customHeight="1">
      <c r="A118" s="9">
        <v>2023037</v>
      </c>
      <c r="B118" s="10" t="s">
        <v>278</v>
      </c>
      <c r="C118" s="10" t="s">
        <v>14</v>
      </c>
      <c r="D118" s="10" t="s">
        <v>425</v>
      </c>
      <c r="E118" s="10" t="s">
        <v>276</v>
      </c>
      <c r="F118" s="10" t="s">
        <v>279</v>
      </c>
      <c r="G118" s="11">
        <v>66.87</v>
      </c>
      <c r="H118" s="11">
        <f t="shared" si="6"/>
        <v>26.748000000000005</v>
      </c>
      <c r="I118" s="14">
        <v>78.6</v>
      </c>
      <c r="J118" s="11">
        <f t="shared" si="7"/>
        <v>47.16</v>
      </c>
      <c r="K118" s="15">
        <f t="shared" si="8"/>
        <v>73.908</v>
      </c>
      <c r="L118" s="16">
        <v>2</v>
      </c>
      <c r="M118" s="15"/>
    </row>
    <row r="119" spans="1:13" ht="19.5" customHeight="1">
      <c r="A119" s="9">
        <v>2023037</v>
      </c>
      <c r="B119" s="10" t="s">
        <v>280</v>
      </c>
      <c r="C119" s="10" t="s">
        <v>14</v>
      </c>
      <c r="D119" s="10" t="s">
        <v>426</v>
      </c>
      <c r="E119" s="10" t="s">
        <v>276</v>
      </c>
      <c r="F119" s="10" t="s">
        <v>281</v>
      </c>
      <c r="G119" s="11">
        <v>60.58</v>
      </c>
      <c r="H119" s="11">
        <f t="shared" si="6"/>
        <v>24.232</v>
      </c>
      <c r="I119" s="14">
        <v>80.2</v>
      </c>
      <c r="J119" s="11">
        <f t="shared" si="7"/>
        <v>48.12</v>
      </c>
      <c r="K119" s="15">
        <f t="shared" si="8"/>
        <v>72.352</v>
      </c>
      <c r="L119" s="16">
        <v>3</v>
      </c>
      <c r="M119" s="15"/>
    </row>
    <row r="120" spans="1:13" ht="19.5" customHeight="1">
      <c r="A120" s="24">
        <v>2023038</v>
      </c>
      <c r="B120" s="10" t="s">
        <v>282</v>
      </c>
      <c r="C120" s="10" t="s">
        <v>19</v>
      </c>
      <c r="D120" s="10" t="s">
        <v>338</v>
      </c>
      <c r="E120" s="10" t="s">
        <v>283</v>
      </c>
      <c r="F120" s="10" t="s">
        <v>284</v>
      </c>
      <c r="G120" s="11">
        <v>73.79</v>
      </c>
      <c r="H120" s="11">
        <f t="shared" si="6"/>
        <v>29.516000000000005</v>
      </c>
      <c r="I120" s="14">
        <v>79</v>
      </c>
      <c r="J120" s="11">
        <f t="shared" si="7"/>
        <v>47.4</v>
      </c>
      <c r="K120" s="15">
        <f t="shared" si="8"/>
        <v>76.916</v>
      </c>
      <c r="L120" s="16">
        <v>1</v>
      </c>
      <c r="M120" s="15" t="s">
        <v>17</v>
      </c>
    </row>
    <row r="121" spans="1:13" ht="19.5" customHeight="1">
      <c r="A121" s="9">
        <v>2023038</v>
      </c>
      <c r="B121" s="10" t="s">
        <v>285</v>
      </c>
      <c r="C121" s="10" t="s">
        <v>19</v>
      </c>
      <c r="D121" s="10" t="s">
        <v>427</v>
      </c>
      <c r="E121" s="10" t="s">
        <v>283</v>
      </c>
      <c r="F121" s="10" t="s">
        <v>286</v>
      </c>
      <c r="G121" s="11">
        <v>61.95</v>
      </c>
      <c r="H121" s="11">
        <f t="shared" si="6"/>
        <v>24.78</v>
      </c>
      <c r="I121" s="14">
        <v>80.4</v>
      </c>
      <c r="J121" s="11">
        <f t="shared" si="7"/>
        <v>48.24</v>
      </c>
      <c r="K121" s="15">
        <f t="shared" si="8"/>
        <v>73.02000000000001</v>
      </c>
      <c r="L121" s="16">
        <v>2</v>
      </c>
      <c r="M121" s="15"/>
    </row>
    <row r="122" spans="1:13" ht="19.5" customHeight="1">
      <c r="A122" s="9">
        <v>2023038</v>
      </c>
      <c r="B122" s="10" t="s">
        <v>287</v>
      </c>
      <c r="C122" s="10" t="s">
        <v>19</v>
      </c>
      <c r="D122" s="10" t="s">
        <v>428</v>
      </c>
      <c r="E122" s="10" t="s">
        <v>283</v>
      </c>
      <c r="F122" s="10" t="s">
        <v>288</v>
      </c>
      <c r="G122" s="11">
        <v>57.45</v>
      </c>
      <c r="H122" s="11">
        <f t="shared" si="6"/>
        <v>22.980000000000004</v>
      </c>
      <c r="I122" s="14">
        <v>80.8</v>
      </c>
      <c r="J122" s="11">
        <f t="shared" si="7"/>
        <v>48.48</v>
      </c>
      <c r="K122" s="15">
        <f t="shared" si="8"/>
        <v>71.46000000000001</v>
      </c>
      <c r="L122" s="16">
        <v>3</v>
      </c>
      <c r="M122" s="15"/>
    </row>
    <row r="123" spans="1:13" ht="19.5" customHeight="1">
      <c r="A123" s="24">
        <v>2023039</v>
      </c>
      <c r="B123" s="10" t="s">
        <v>289</v>
      </c>
      <c r="C123" s="10" t="s">
        <v>14</v>
      </c>
      <c r="D123" s="10" t="s">
        <v>429</v>
      </c>
      <c r="E123" s="10" t="s">
        <v>290</v>
      </c>
      <c r="F123" s="10" t="s">
        <v>291</v>
      </c>
      <c r="G123" s="11">
        <v>64.67</v>
      </c>
      <c r="H123" s="11">
        <f t="shared" si="6"/>
        <v>25.868000000000002</v>
      </c>
      <c r="I123" s="14">
        <v>81</v>
      </c>
      <c r="J123" s="11">
        <f t="shared" si="7"/>
        <v>48.6</v>
      </c>
      <c r="K123" s="15">
        <f t="shared" si="8"/>
        <v>74.468</v>
      </c>
      <c r="L123" s="16">
        <v>1</v>
      </c>
      <c r="M123" s="15" t="s">
        <v>17</v>
      </c>
    </row>
    <row r="124" spans="1:13" ht="19.5" customHeight="1">
      <c r="A124" s="9">
        <v>2023039</v>
      </c>
      <c r="B124" s="10" t="s">
        <v>292</v>
      </c>
      <c r="C124" s="10" t="s">
        <v>14</v>
      </c>
      <c r="D124" s="10" t="s">
        <v>430</v>
      </c>
      <c r="E124" s="10" t="s">
        <v>290</v>
      </c>
      <c r="F124" s="10" t="s">
        <v>293</v>
      </c>
      <c r="G124" s="11">
        <v>61.83</v>
      </c>
      <c r="H124" s="11">
        <f t="shared" si="6"/>
        <v>24.732</v>
      </c>
      <c r="I124" s="14">
        <v>79.4</v>
      </c>
      <c r="J124" s="11">
        <f t="shared" si="7"/>
        <v>47.64</v>
      </c>
      <c r="K124" s="15">
        <f t="shared" si="8"/>
        <v>72.372</v>
      </c>
      <c r="L124" s="16">
        <v>2</v>
      </c>
      <c r="M124" s="15"/>
    </row>
    <row r="125" spans="1:13" ht="19.5" customHeight="1">
      <c r="A125" s="9">
        <v>2023039</v>
      </c>
      <c r="B125" s="10" t="s">
        <v>294</v>
      </c>
      <c r="C125" s="10" t="s">
        <v>14</v>
      </c>
      <c r="D125" s="10" t="s">
        <v>431</v>
      </c>
      <c r="E125" s="10" t="s">
        <v>290</v>
      </c>
      <c r="F125" s="10" t="s">
        <v>295</v>
      </c>
      <c r="G125" s="11">
        <v>56.91</v>
      </c>
      <c r="H125" s="11">
        <f t="shared" si="6"/>
        <v>22.764</v>
      </c>
      <c r="I125" s="14">
        <v>79.4</v>
      </c>
      <c r="J125" s="11">
        <f t="shared" si="7"/>
        <v>47.64</v>
      </c>
      <c r="K125" s="15">
        <f t="shared" si="8"/>
        <v>70.404</v>
      </c>
      <c r="L125" s="16">
        <v>3</v>
      </c>
      <c r="M125" s="15"/>
    </row>
    <row r="126" spans="1:13" ht="19.5" customHeight="1">
      <c r="A126" s="24">
        <v>2023040</v>
      </c>
      <c r="B126" s="10" t="s">
        <v>296</v>
      </c>
      <c r="C126" s="10" t="s">
        <v>19</v>
      </c>
      <c r="D126" s="10" t="s">
        <v>432</v>
      </c>
      <c r="E126" s="10" t="s">
        <v>297</v>
      </c>
      <c r="F126" s="10" t="s">
        <v>298</v>
      </c>
      <c r="G126" s="11">
        <v>61.03</v>
      </c>
      <c r="H126" s="11">
        <f t="shared" si="6"/>
        <v>24.412000000000003</v>
      </c>
      <c r="I126" s="14">
        <v>79.6</v>
      </c>
      <c r="J126" s="11">
        <f t="shared" si="7"/>
        <v>47.76</v>
      </c>
      <c r="K126" s="15">
        <f t="shared" si="8"/>
        <v>72.172</v>
      </c>
      <c r="L126" s="16">
        <v>1</v>
      </c>
      <c r="M126" s="15" t="s">
        <v>17</v>
      </c>
    </row>
    <row r="127" spans="1:13" ht="19.5" customHeight="1">
      <c r="A127" s="24">
        <v>2023040</v>
      </c>
      <c r="B127" s="10" t="s">
        <v>299</v>
      </c>
      <c r="C127" s="10" t="s">
        <v>14</v>
      </c>
      <c r="D127" s="10" t="s">
        <v>433</v>
      </c>
      <c r="E127" s="10" t="s">
        <v>297</v>
      </c>
      <c r="F127" s="10" t="s">
        <v>300</v>
      </c>
      <c r="G127" s="11">
        <v>59.78</v>
      </c>
      <c r="H127" s="11">
        <f t="shared" si="6"/>
        <v>23.912000000000003</v>
      </c>
      <c r="I127" s="14">
        <v>80.4</v>
      </c>
      <c r="J127" s="11">
        <f t="shared" si="7"/>
        <v>48.24</v>
      </c>
      <c r="K127" s="15">
        <f t="shared" si="8"/>
        <v>72.152</v>
      </c>
      <c r="L127" s="16">
        <v>2</v>
      </c>
      <c r="M127" s="15" t="s">
        <v>17</v>
      </c>
    </row>
    <row r="128" spans="1:13" ht="19.5" customHeight="1">
      <c r="A128" s="24">
        <v>2023041</v>
      </c>
      <c r="B128" s="10" t="s">
        <v>301</v>
      </c>
      <c r="C128" s="10" t="s">
        <v>14</v>
      </c>
      <c r="D128" s="10" t="s">
        <v>434</v>
      </c>
      <c r="E128" s="10" t="s">
        <v>302</v>
      </c>
      <c r="F128" s="10" t="s">
        <v>303</v>
      </c>
      <c r="G128" s="11">
        <v>71.25</v>
      </c>
      <c r="H128" s="11">
        <f t="shared" si="6"/>
        <v>28.5</v>
      </c>
      <c r="I128" s="14">
        <v>79.4</v>
      </c>
      <c r="J128" s="11">
        <f t="shared" si="7"/>
        <v>47.64</v>
      </c>
      <c r="K128" s="15">
        <f t="shared" si="8"/>
        <v>76.14</v>
      </c>
      <c r="L128" s="16">
        <v>1</v>
      </c>
      <c r="M128" s="15" t="s">
        <v>17</v>
      </c>
    </row>
    <row r="129" spans="1:13" ht="19.5" customHeight="1">
      <c r="A129" s="9">
        <v>2023041</v>
      </c>
      <c r="B129" s="10" t="s">
        <v>304</v>
      </c>
      <c r="C129" s="10" t="s">
        <v>14</v>
      </c>
      <c r="D129" s="10" t="s">
        <v>435</v>
      </c>
      <c r="E129" s="10" t="s">
        <v>302</v>
      </c>
      <c r="F129" s="10" t="s">
        <v>305</v>
      </c>
      <c r="G129" s="11">
        <v>68.07</v>
      </c>
      <c r="H129" s="11">
        <f t="shared" si="6"/>
        <v>27.227999999999998</v>
      </c>
      <c r="I129" s="14">
        <v>81.4</v>
      </c>
      <c r="J129" s="11">
        <f t="shared" si="7"/>
        <v>48.84</v>
      </c>
      <c r="K129" s="15">
        <f t="shared" si="8"/>
        <v>76.068</v>
      </c>
      <c r="L129" s="16">
        <v>2</v>
      </c>
      <c r="M129" s="15"/>
    </row>
    <row r="130" spans="1:13" ht="19.5" customHeight="1">
      <c r="A130" s="9">
        <v>2023041</v>
      </c>
      <c r="B130" s="10" t="s">
        <v>306</v>
      </c>
      <c r="C130" s="10" t="s">
        <v>14</v>
      </c>
      <c r="D130" s="10" t="s">
        <v>436</v>
      </c>
      <c r="E130" s="10" t="s">
        <v>302</v>
      </c>
      <c r="F130" s="10" t="s">
        <v>307</v>
      </c>
      <c r="G130" s="11">
        <v>64.63</v>
      </c>
      <c r="H130" s="11">
        <f t="shared" si="6"/>
        <v>25.852</v>
      </c>
      <c r="I130" s="14">
        <v>82.2</v>
      </c>
      <c r="J130" s="11">
        <f t="shared" si="7"/>
        <v>49.32</v>
      </c>
      <c r="K130" s="15">
        <f t="shared" si="8"/>
        <v>75.172</v>
      </c>
      <c r="L130" s="16">
        <v>3</v>
      </c>
      <c r="M130" s="15"/>
    </row>
    <row r="131" spans="1:13" ht="19.5" customHeight="1">
      <c r="A131" s="9">
        <v>2023043</v>
      </c>
      <c r="B131" s="10" t="s">
        <v>308</v>
      </c>
      <c r="C131" s="10" t="s">
        <v>19</v>
      </c>
      <c r="D131" s="10" t="s">
        <v>437</v>
      </c>
      <c r="E131" s="10" t="s">
        <v>309</v>
      </c>
      <c r="F131" s="10" t="s">
        <v>310</v>
      </c>
      <c r="G131" s="11">
        <v>72.2</v>
      </c>
      <c r="H131" s="11">
        <f t="shared" si="6"/>
        <v>28.880000000000003</v>
      </c>
      <c r="I131" s="17" t="s">
        <v>236</v>
      </c>
      <c r="J131" s="11">
        <f t="shared" si="7"/>
        <v>0</v>
      </c>
      <c r="K131" s="15">
        <f t="shared" si="8"/>
        <v>28.880000000000003</v>
      </c>
      <c r="L131" s="16" t="s">
        <v>51</v>
      </c>
      <c r="M131" s="15"/>
    </row>
    <row r="132" spans="1:13" ht="19.5" customHeight="1">
      <c r="A132" s="24">
        <v>2023044</v>
      </c>
      <c r="B132" s="10" t="s">
        <v>311</v>
      </c>
      <c r="C132" s="10" t="s">
        <v>19</v>
      </c>
      <c r="D132" s="10" t="s">
        <v>438</v>
      </c>
      <c r="E132" s="10" t="s">
        <v>312</v>
      </c>
      <c r="F132" s="10" t="s">
        <v>313</v>
      </c>
      <c r="G132" s="11">
        <v>61.66</v>
      </c>
      <c r="H132" s="11">
        <f t="shared" si="6"/>
        <v>24.664</v>
      </c>
      <c r="I132" s="14">
        <v>81.6</v>
      </c>
      <c r="J132" s="11">
        <f t="shared" si="7"/>
        <v>48.959999999999994</v>
      </c>
      <c r="K132" s="15">
        <f t="shared" si="8"/>
        <v>73.624</v>
      </c>
      <c r="L132" s="16">
        <v>1</v>
      </c>
      <c r="M132" s="15" t="s">
        <v>17</v>
      </c>
    </row>
  </sheetData>
  <sheetProtection/>
  <autoFilter ref="A3:M92"/>
  <mergeCells count="3">
    <mergeCell ref="A1:M1"/>
    <mergeCell ref="A2:D2"/>
    <mergeCell ref="I2:M2"/>
  </mergeCells>
  <printOptions horizontalCentered="1"/>
  <pageMargins left="0.3937007874015748" right="0.3937007874015748" top="0.3937007874015748" bottom="0.3937007874015748" header="0" footer="0"/>
  <pageSetup fitToHeight="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Lenovo</cp:lastModifiedBy>
  <cp:lastPrinted>2013-10-11T12:52:36Z</cp:lastPrinted>
  <dcterms:created xsi:type="dcterms:W3CDTF">2021-03-30T06:51:11Z</dcterms:created>
  <dcterms:modified xsi:type="dcterms:W3CDTF">2023-11-27T03:19:08Z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F904D679B7374351807093CC77BDC58E_12</vt:lpwstr>
  </property>
  <property fmtid="{D5CDD505-2E9C-101B-9397-08002B2CF9AE}" pid="3" name="KSOProductBuildVer">
    <vt:lpwstr>2052-11.8.2.11023</vt:lpwstr>
  </property>
  <property fmtid="{D5CDD505-2E9C-101B-9397-08002B2CF9AE}" pid="4" name="KSOReadingLayout">
    <vt:bool>true</vt:bool>
  </property>
</Properties>
</file>