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75" activeTab="0"/>
  </bookViews>
  <sheets>
    <sheet name=" 雨城区2023年下半年公开考试招聘学校教师考试总成绩及进入体" sheetId="1" r:id="rId1"/>
  </sheets>
  <definedNames>
    <definedName name="_xlnm._FilterDatabase" localSheetId="0" hidden="1">' 雨城区2023年下半年公开考试招聘学校教师考试总成绩及进入体'!$A$2:$L$86</definedName>
    <definedName name="_xlnm.Print_Titles" localSheetId="0">' 雨城区2023年下半年公开考试招聘学校教师考试总成绩及进入体'!$1:$2</definedName>
  </definedNames>
  <calcPr fullCalcOnLoad="1"/>
</workbook>
</file>

<file path=xl/sharedStrings.xml><?xml version="1.0" encoding="utf-8"?>
<sst xmlns="http://schemas.openxmlformats.org/spreadsheetml/2006/main" count="379" uniqueCount="199">
  <si>
    <t>序号</t>
  </si>
  <si>
    <t>姓名</t>
  </si>
  <si>
    <t>性别</t>
  </si>
  <si>
    <t>准考证号</t>
  </si>
  <si>
    <t>岗位编码</t>
  </si>
  <si>
    <t>笔试分数</t>
  </si>
  <si>
    <t>笔试成绩折合</t>
  </si>
  <si>
    <t>面试成绩</t>
  </si>
  <si>
    <t>面试成绩折合</t>
  </si>
  <si>
    <t>总成绩</t>
  </si>
  <si>
    <t>排名</t>
  </si>
  <si>
    <t>备注</t>
  </si>
  <si>
    <t>王灿</t>
  </si>
  <si>
    <t>男</t>
  </si>
  <si>
    <t>2023216010104</t>
  </si>
  <si>
    <t>23081001</t>
  </si>
  <si>
    <t>进入体检</t>
  </si>
  <si>
    <t>马锐潇</t>
  </si>
  <si>
    <t>2023216010118</t>
  </si>
  <si>
    <t>杨玉淋</t>
  </si>
  <si>
    <t>女</t>
  </si>
  <si>
    <t>2023216010110</t>
  </si>
  <si>
    <t>陈虹良</t>
  </si>
  <si>
    <t>2023216010126</t>
  </si>
  <si>
    <t>23081002</t>
  </si>
  <si>
    <t>武俊帆</t>
  </si>
  <si>
    <t>2023216010202</t>
  </si>
  <si>
    <t>王莹洪</t>
  </si>
  <si>
    <t>2023216010209</t>
  </si>
  <si>
    <t>23081003</t>
  </si>
  <si>
    <t>邱娜</t>
  </si>
  <si>
    <t>2023216010205</t>
  </si>
  <si>
    <t>胡巧霞</t>
  </si>
  <si>
    <t>2023216010210</t>
  </si>
  <si>
    <t>胡古月</t>
  </si>
  <si>
    <t>2023216010221</t>
  </si>
  <si>
    <t>23081004</t>
  </si>
  <si>
    <t>陈治全</t>
  </si>
  <si>
    <t>2023216010219</t>
  </si>
  <si>
    <t>张钰</t>
  </si>
  <si>
    <t>2023216010218</t>
  </si>
  <si>
    <t>谢世琳</t>
  </si>
  <si>
    <t>2023216010223</t>
  </si>
  <si>
    <t>苟通</t>
  </si>
  <si>
    <t>2023216010226</t>
  </si>
  <si>
    <t>丁婷</t>
  </si>
  <si>
    <t>2023216010217</t>
  </si>
  <si>
    <t>陶琪</t>
  </si>
  <si>
    <t>2023216010215</t>
  </si>
  <si>
    <t>佘知芮</t>
  </si>
  <si>
    <t>2023216010225</t>
  </si>
  <si>
    <t>张兆菲</t>
  </si>
  <si>
    <t>2023216010227</t>
  </si>
  <si>
    <t>李建明</t>
  </si>
  <si>
    <t>2023216010229</t>
  </si>
  <si>
    <t>23081005</t>
  </si>
  <si>
    <t>芶欣悦</t>
  </si>
  <si>
    <t>2023216010312</t>
  </si>
  <si>
    <t>母雪莲</t>
  </si>
  <si>
    <t>2023216010303</t>
  </si>
  <si>
    <t>黄若男</t>
  </si>
  <si>
    <t>2023216010311</t>
  </si>
  <si>
    <t>张海艳</t>
  </si>
  <si>
    <t>2023216010304</t>
  </si>
  <si>
    <t>王霏</t>
  </si>
  <si>
    <t>2023216010305</t>
  </si>
  <si>
    <t>吴相峰</t>
  </si>
  <si>
    <t>2023216010230</t>
  </si>
  <si>
    <t>谢瑶</t>
  </si>
  <si>
    <t>2023216010302</t>
  </si>
  <si>
    <t>传江涛</t>
  </si>
  <si>
    <t>2023216010316</t>
  </si>
  <si>
    <t>23081006</t>
  </si>
  <si>
    <t>傅静</t>
  </si>
  <si>
    <t>2023216010320</t>
  </si>
  <si>
    <t>李成莉</t>
  </si>
  <si>
    <t>2023216010317</t>
  </si>
  <si>
    <t>黄晓</t>
  </si>
  <si>
    <t>2023216010328</t>
  </si>
  <si>
    <t>23081007</t>
  </si>
  <si>
    <t>杨萍</t>
  </si>
  <si>
    <t>2023216010330</t>
  </si>
  <si>
    <t>杨燕红</t>
  </si>
  <si>
    <t>2023216010418</t>
  </si>
  <si>
    <t>23081008</t>
  </si>
  <si>
    <t>曾巧佳</t>
  </si>
  <si>
    <t>2023216010413</t>
  </si>
  <si>
    <t>程小钰</t>
  </si>
  <si>
    <t>2023216010509</t>
  </si>
  <si>
    <t>李璐伶</t>
  </si>
  <si>
    <t>2023216010713</t>
  </si>
  <si>
    <t>23081009</t>
  </si>
  <si>
    <t>刘月玫</t>
  </si>
  <si>
    <t>2023216010715</t>
  </si>
  <si>
    <t>侯杨</t>
  </si>
  <si>
    <t>2023216010725</t>
  </si>
  <si>
    <t>谢成尧</t>
  </si>
  <si>
    <t>2023216010630</t>
  </si>
  <si>
    <t>彭钰</t>
  </si>
  <si>
    <t>2023216010627</t>
  </si>
  <si>
    <t>袁淼</t>
  </si>
  <si>
    <t>2023216010730</t>
  </si>
  <si>
    <t>徐娇玉</t>
  </si>
  <si>
    <t>2023216010818</t>
  </si>
  <si>
    <t>23081010</t>
  </si>
  <si>
    <t>姜雅玲</t>
  </si>
  <si>
    <t>2023216010816</t>
  </si>
  <si>
    <t>曹颖</t>
  </si>
  <si>
    <t>2023216010820</t>
  </si>
  <si>
    <t>许孟</t>
  </si>
  <si>
    <t>2023216010821</t>
  </si>
  <si>
    <t>廖齐坤</t>
  </si>
  <si>
    <t>2023216010814</t>
  </si>
  <si>
    <t>郭星</t>
  </si>
  <si>
    <t>2023216010912</t>
  </si>
  <si>
    <t>23081011</t>
  </si>
  <si>
    <t>赵倩滔</t>
  </si>
  <si>
    <t>2023216011003</t>
  </si>
  <si>
    <t>23081012</t>
  </si>
  <si>
    <t>王萌</t>
  </si>
  <si>
    <t>2023216011227</t>
  </si>
  <si>
    <t>舒斌</t>
  </si>
  <si>
    <t>2023216011116</t>
  </si>
  <si>
    <t>郝静娴</t>
  </si>
  <si>
    <t>2023216011319</t>
  </si>
  <si>
    <t>23081013</t>
  </si>
  <si>
    <t>赖维珈</t>
  </si>
  <si>
    <t>2023216011307</t>
  </si>
  <si>
    <t>汤巧丹</t>
  </si>
  <si>
    <t>2023216011320</t>
  </si>
  <si>
    <t>范宇薇</t>
  </si>
  <si>
    <t>2023216011309</t>
  </si>
  <si>
    <t>张玉瑾</t>
  </si>
  <si>
    <t>2023216011308</t>
  </si>
  <si>
    <t>古庚鑫</t>
  </si>
  <si>
    <t>2023216011301</t>
  </si>
  <si>
    <t>黄昌伦</t>
  </si>
  <si>
    <t>2023216011402</t>
  </si>
  <si>
    <t>郑文芳</t>
  </si>
  <si>
    <t>2023216011312</t>
  </si>
  <si>
    <t>洪诗雨</t>
  </si>
  <si>
    <t>2023216011229</t>
  </si>
  <si>
    <t>吴婉婷</t>
  </si>
  <si>
    <t>2023216011512</t>
  </si>
  <si>
    <t>23081014</t>
  </si>
  <si>
    <t>程雅玥</t>
  </si>
  <si>
    <t>2023216011516</t>
  </si>
  <si>
    <t>王天琪</t>
  </si>
  <si>
    <t>2023216011528</t>
  </si>
  <si>
    <t>代琳娜</t>
  </si>
  <si>
    <t>2023216011508</t>
  </si>
  <si>
    <t>刘芫彤</t>
  </si>
  <si>
    <t>2023216011416</t>
  </si>
  <si>
    <t>冯婧</t>
  </si>
  <si>
    <t>2023216011428</t>
  </si>
  <si>
    <t>马鑫璐</t>
  </si>
  <si>
    <t>2023216011520</t>
  </si>
  <si>
    <t>李沁欣</t>
  </si>
  <si>
    <t>2023216011411</t>
  </si>
  <si>
    <t>李泓羲</t>
  </si>
  <si>
    <t>2023216011603</t>
  </si>
  <si>
    <t>杨林朋</t>
  </si>
  <si>
    <t>2023216011628</t>
  </si>
  <si>
    <t>23081015</t>
  </si>
  <si>
    <t>李宴然</t>
  </si>
  <si>
    <t>2023216011704</t>
  </si>
  <si>
    <t>白红芳</t>
  </si>
  <si>
    <t>2023216011824</t>
  </si>
  <si>
    <t>谢卿玥</t>
  </si>
  <si>
    <t>2023216011814</t>
  </si>
  <si>
    <t>胡慧琳</t>
  </si>
  <si>
    <t>2023216011816</t>
  </si>
  <si>
    <t>朱婷婷</t>
  </si>
  <si>
    <t>2023216011620</t>
  </si>
  <si>
    <t>王灵铃</t>
  </si>
  <si>
    <t>2023216011616</t>
  </si>
  <si>
    <t>吴丽柯</t>
  </si>
  <si>
    <t>2023216011804</t>
  </si>
  <si>
    <t>潘茂婕</t>
  </si>
  <si>
    <t>2023216011707</t>
  </si>
  <si>
    <t>蒲小雪</t>
  </si>
  <si>
    <t>2023216011721</t>
  </si>
  <si>
    <t>何坤芮</t>
  </si>
  <si>
    <t>2023216011807</t>
  </si>
  <si>
    <t>周阳润</t>
  </si>
  <si>
    <t>2023216011916</t>
  </si>
  <si>
    <t>殷小鹴</t>
  </si>
  <si>
    <t>2023216011622</t>
  </si>
  <si>
    <t>龚晓珊</t>
  </si>
  <si>
    <t>2023216011624</t>
  </si>
  <si>
    <t>尹婷婷</t>
  </si>
  <si>
    <t>2023216011712</t>
  </si>
  <si>
    <t>胡晓逸</t>
  </si>
  <si>
    <t>2023216011903</t>
  </si>
  <si>
    <t>王敏悦</t>
  </si>
  <si>
    <t>2023216011813</t>
  </si>
  <si>
    <t>汪利君</t>
  </si>
  <si>
    <t>2023216011729</t>
  </si>
  <si>
    <t>雅安市雨城区2023年下半年公开考试招聘学校教师总成绩、排名及进入体检人员名单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</si>
</sst>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  <numFmt numFmtId="179" formatCode="0.00_);\(0.00\)"/>
    <numFmt numFmtId="180" formatCode="0_);\(0\)"/>
  </numFmts>
  <fonts count="2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3" fillId="0" borderId="4" applyNumberFormat="0" applyFill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13" fillId="12" borderId="5" applyNumberFormat="0" applyAlignment="0" applyProtection="0"/>
    <xf numFmtId="0" fontId="14" fillId="13" borderId="6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7" fillId="7" borderId="0" applyNumberFormat="0" applyBorder="0" applyAlignment="0" applyProtection="0"/>
    <xf numFmtId="0" fontId="12" fillId="12" borderId="8" applyNumberFormat="0" applyAlignment="0" applyProtection="0"/>
    <xf numFmtId="0" fontId="11" fillId="7" borderId="5" applyNumberFormat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SheetLayoutView="100" workbookViewId="0" topLeftCell="A1">
      <selection activeCell="G88" sqref="G88"/>
    </sheetView>
  </sheetViews>
  <sheetFormatPr defaultColWidth="9.140625" defaultRowHeight="19.5" customHeight="1"/>
  <cols>
    <col min="1" max="1" width="7.00390625" style="2" customWidth="1"/>
    <col min="2" max="2" width="9.28125" style="2" customWidth="1"/>
    <col min="3" max="3" width="7.8515625" style="2" customWidth="1"/>
    <col min="4" max="4" width="17.140625" style="2" customWidth="1"/>
    <col min="5" max="5" width="11.8515625" style="2" customWidth="1"/>
    <col min="6" max="6" width="9.57421875" style="2" customWidth="1"/>
    <col min="7" max="7" width="10.421875" style="2" customWidth="1"/>
    <col min="8" max="8" width="10.7109375" style="2" customWidth="1"/>
    <col min="9" max="9" width="9.8515625" style="2" customWidth="1"/>
    <col min="10" max="10" width="10.57421875" style="2" customWidth="1"/>
    <col min="11" max="11" width="8.8515625" style="2" customWidth="1"/>
    <col min="12" max="12" width="12.421875" style="2" customWidth="1"/>
    <col min="13" max="16384" width="9.140625" style="2" customWidth="1"/>
  </cols>
  <sheetData>
    <row r="1" spans="1:13" ht="60.75" customHeight="1">
      <c r="A1" s="14" t="s">
        <v>198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2" ht="57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ht="22.5" customHeight="1">
      <c r="A3" s="4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6">
        <v>73.75</v>
      </c>
      <c r="G3" s="7">
        <f aca="true" t="shared" si="0" ref="G3:G58">F3*0.5</f>
        <v>36.875</v>
      </c>
      <c r="H3" s="7">
        <v>85.74</v>
      </c>
      <c r="I3" s="7">
        <f aca="true" t="shared" si="1" ref="I3:I18">H3*0.5</f>
        <v>42.87</v>
      </c>
      <c r="J3" s="7">
        <f aca="true" t="shared" si="2" ref="J3:J18">G3+I3</f>
        <v>79.745</v>
      </c>
      <c r="K3" s="9">
        <v>1</v>
      </c>
      <c r="L3" s="10" t="s">
        <v>16</v>
      </c>
    </row>
    <row r="4" spans="1:12" ht="22.5" customHeight="1">
      <c r="A4" s="4">
        <v>2</v>
      </c>
      <c r="B4" s="5" t="s">
        <v>17</v>
      </c>
      <c r="C4" s="5" t="s">
        <v>13</v>
      </c>
      <c r="D4" s="5" t="s">
        <v>18</v>
      </c>
      <c r="E4" s="5" t="s">
        <v>15</v>
      </c>
      <c r="F4" s="6">
        <v>64.25</v>
      </c>
      <c r="G4" s="7">
        <f t="shared" si="0"/>
        <v>32.125</v>
      </c>
      <c r="H4" s="7">
        <v>83.78</v>
      </c>
      <c r="I4" s="7">
        <f t="shared" si="1"/>
        <v>41.89</v>
      </c>
      <c r="J4" s="7">
        <f t="shared" si="2"/>
        <v>74.015</v>
      </c>
      <c r="K4" s="9">
        <v>2</v>
      </c>
      <c r="L4" s="5"/>
    </row>
    <row r="5" spans="1:12" ht="22.5" customHeight="1">
      <c r="A5" s="4">
        <v>3</v>
      </c>
      <c r="B5" s="5" t="s">
        <v>19</v>
      </c>
      <c r="C5" s="5" t="s">
        <v>20</v>
      </c>
      <c r="D5" s="5" t="s">
        <v>21</v>
      </c>
      <c r="E5" s="5" t="s">
        <v>15</v>
      </c>
      <c r="F5" s="6">
        <v>61.5</v>
      </c>
      <c r="G5" s="7">
        <f t="shared" si="0"/>
        <v>30.75</v>
      </c>
      <c r="H5" s="7">
        <v>83.18</v>
      </c>
      <c r="I5" s="7">
        <f t="shared" si="1"/>
        <v>41.59</v>
      </c>
      <c r="J5" s="7">
        <f t="shared" si="2"/>
        <v>72.34</v>
      </c>
      <c r="K5" s="9">
        <v>3</v>
      </c>
      <c r="L5" s="5"/>
    </row>
    <row r="6" spans="1:12" ht="22.5" customHeight="1">
      <c r="A6" s="4">
        <v>4</v>
      </c>
      <c r="B6" s="5" t="s">
        <v>22</v>
      </c>
      <c r="C6" s="5" t="s">
        <v>13</v>
      </c>
      <c r="D6" s="5" t="s">
        <v>23</v>
      </c>
      <c r="E6" s="5" t="s">
        <v>24</v>
      </c>
      <c r="F6" s="6">
        <v>69</v>
      </c>
      <c r="G6" s="7">
        <f t="shared" si="0"/>
        <v>34.5</v>
      </c>
      <c r="H6" s="7">
        <v>86.02</v>
      </c>
      <c r="I6" s="7">
        <f t="shared" si="1"/>
        <v>43.01</v>
      </c>
      <c r="J6" s="7">
        <f t="shared" si="2"/>
        <v>77.50999999999999</v>
      </c>
      <c r="K6" s="9">
        <v>1</v>
      </c>
      <c r="L6" s="10" t="s">
        <v>16</v>
      </c>
    </row>
    <row r="7" spans="1:12" ht="22.5" customHeight="1">
      <c r="A7" s="4">
        <v>5</v>
      </c>
      <c r="B7" s="5" t="s">
        <v>25</v>
      </c>
      <c r="C7" s="5" t="s">
        <v>13</v>
      </c>
      <c r="D7" s="5" t="s">
        <v>26</v>
      </c>
      <c r="E7" s="5" t="s">
        <v>24</v>
      </c>
      <c r="F7" s="6">
        <v>59.5</v>
      </c>
      <c r="G7" s="7">
        <f t="shared" si="0"/>
        <v>29.75</v>
      </c>
      <c r="H7" s="7">
        <v>81.18</v>
      </c>
      <c r="I7" s="7">
        <f t="shared" si="1"/>
        <v>40.59</v>
      </c>
      <c r="J7" s="7">
        <f t="shared" si="2"/>
        <v>70.34</v>
      </c>
      <c r="K7" s="9">
        <v>2</v>
      </c>
      <c r="L7" s="5"/>
    </row>
    <row r="8" spans="1:12" ht="22.5" customHeight="1">
      <c r="A8" s="4">
        <v>6</v>
      </c>
      <c r="B8" s="5" t="s">
        <v>27</v>
      </c>
      <c r="C8" s="5" t="s">
        <v>20</v>
      </c>
      <c r="D8" s="5" t="s">
        <v>28</v>
      </c>
      <c r="E8" s="5" t="s">
        <v>29</v>
      </c>
      <c r="F8" s="6">
        <v>64.25</v>
      </c>
      <c r="G8" s="7">
        <f t="shared" si="0"/>
        <v>32.125</v>
      </c>
      <c r="H8" s="7">
        <v>82.74</v>
      </c>
      <c r="I8" s="7">
        <f t="shared" si="1"/>
        <v>41.37</v>
      </c>
      <c r="J8" s="7">
        <f t="shared" si="2"/>
        <v>73.495</v>
      </c>
      <c r="K8" s="9">
        <v>1</v>
      </c>
      <c r="L8" s="10" t="s">
        <v>16</v>
      </c>
    </row>
    <row r="9" spans="1:12" ht="22.5" customHeight="1">
      <c r="A9" s="4">
        <v>7</v>
      </c>
      <c r="B9" s="5" t="s">
        <v>30</v>
      </c>
      <c r="C9" s="5" t="s">
        <v>20</v>
      </c>
      <c r="D9" s="5" t="s">
        <v>31</v>
      </c>
      <c r="E9" s="5" t="s">
        <v>29</v>
      </c>
      <c r="F9" s="6">
        <v>65</v>
      </c>
      <c r="G9" s="7">
        <f t="shared" si="0"/>
        <v>32.5</v>
      </c>
      <c r="H9" s="7">
        <v>81.38</v>
      </c>
      <c r="I9" s="7">
        <f t="shared" si="1"/>
        <v>40.69</v>
      </c>
      <c r="J9" s="7">
        <f t="shared" si="2"/>
        <v>73.19</v>
      </c>
      <c r="K9" s="9">
        <v>2</v>
      </c>
      <c r="L9" s="5"/>
    </row>
    <row r="10" spans="1:12" ht="22.5" customHeight="1">
      <c r="A10" s="4">
        <v>8</v>
      </c>
      <c r="B10" s="5" t="s">
        <v>32</v>
      </c>
      <c r="C10" s="5" t="s">
        <v>20</v>
      </c>
      <c r="D10" s="5" t="s">
        <v>33</v>
      </c>
      <c r="E10" s="5" t="s">
        <v>29</v>
      </c>
      <c r="F10" s="6">
        <v>56.25</v>
      </c>
      <c r="G10" s="7">
        <f t="shared" si="0"/>
        <v>28.125</v>
      </c>
      <c r="H10" s="7">
        <v>84.02</v>
      </c>
      <c r="I10" s="7">
        <f t="shared" si="1"/>
        <v>42.01</v>
      </c>
      <c r="J10" s="7">
        <f t="shared" si="2"/>
        <v>70.13499999999999</v>
      </c>
      <c r="K10" s="9">
        <v>3</v>
      </c>
      <c r="L10" s="5"/>
    </row>
    <row r="11" spans="1:12" ht="22.5" customHeight="1">
      <c r="A11" s="4">
        <v>9</v>
      </c>
      <c r="B11" s="5" t="s">
        <v>34</v>
      </c>
      <c r="C11" s="5" t="s">
        <v>20</v>
      </c>
      <c r="D11" s="5" t="s">
        <v>35</v>
      </c>
      <c r="E11" s="5" t="s">
        <v>36</v>
      </c>
      <c r="F11" s="6">
        <v>66</v>
      </c>
      <c r="G11" s="7">
        <f t="shared" si="0"/>
        <v>33</v>
      </c>
      <c r="H11" s="7">
        <v>84.68</v>
      </c>
      <c r="I11" s="7">
        <f t="shared" si="1"/>
        <v>42.34</v>
      </c>
      <c r="J11" s="7">
        <f t="shared" si="2"/>
        <v>75.34</v>
      </c>
      <c r="K11" s="9">
        <v>1</v>
      </c>
      <c r="L11" s="10" t="s">
        <v>16</v>
      </c>
    </row>
    <row r="12" spans="1:12" s="1" customFormat="1" ht="22.5" customHeight="1">
      <c r="A12" s="4">
        <v>10</v>
      </c>
      <c r="B12" s="5" t="s">
        <v>37</v>
      </c>
      <c r="C12" s="5" t="s">
        <v>13</v>
      </c>
      <c r="D12" s="5" t="s">
        <v>38</v>
      </c>
      <c r="E12" s="5" t="s">
        <v>36</v>
      </c>
      <c r="F12" s="6">
        <v>62.25</v>
      </c>
      <c r="G12" s="7">
        <f t="shared" si="0"/>
        <v>31.125</v>
      </c>
      <c r="H12" s="7">
        <v>82.92</v>
      </c>
      <c r="I12" s="7">
        <f t="shared" si="1"/>
        <v>41.46</v>
      </c>
      <c r="J12" s="7">
        <f t="shared" si="2"/>
        <v>72.58500000000001</v>
      </c>
      <c r="K12" s="9">
        <v>2</v>
      </c>
      <c r="L12" s="10" t="s">
        <v>16</v>
      </c>
    </row>
    <row r="13" spans="1:12" s="1" customFormat="1" ht="22.5" customHeight="1">
      <c r="A13" s="4">
        <v>11</v>
      </c>
      <c r="B13" s="5" t="s">
        <v>39</v>
      </c>
      <c r="C13" s="5" t="s">
        <v>20</v>
      </c>
      <c r="D13" s="5" t="s">
        <v>40</v>
      </c>
      <c r="E13" s="5" t="s">
        <v>36</v>
      </c>
      <c r="F13" s="6">
        <v>60</v>
      </c>
      <c r="G13" s="7">
        <f t="shared" si="0"/>
        <v>30</v>
      </c>
      <c r="H13" s="7">
        <v>82.78</v>
      </c>
      <c r="I13" s="7">
        <f t="shared" si="1"/>
        <v>41.39</v>
      </c>
      <c r="J13" s="7">
        <f t="shared" si="2"/>
        <v>71.39</v>
      </c>
      <c r="K13" s="9">
        <v>3</v>
      </c>
      <c r="L13" s="10" t="s">
        <v>16</v>
      </c>
    </row>
    <row r="14" spans="1:12" s="1" customFormat="1" ht="22.5" customHeight="1">
      <c r="A14" s="4">
        <v>12</v>
      </c>
      <c r="B14" s="5" t="s">
        <v>41</v>
      </c>
      <c r="C14" s="5" t="s">
        <v>20</v>
      </c>
      <c r="D14" s="5" t="s">
        <v>42</v>
      </c>
      <c r="E14" s="5" t="s">
        <v>36</v>
      </c>
      <c r="F14" s="6">
        <v>55.25</v>
      </c>
      <c r="G14" s="7">
        <f t="shared" si="0"/>
        <v>27.625</v>
      </c>
      <c r="H14" s="7">
        <v>87.48</v>
      </c>
      <c r="I14" s="7">
        <f t="shared" si="1"/>
        <v>43.74</v>
      </c>
      <c r="J14" s="7">
        <f t="shared" si="2"/>
        <v>71.36500000000001</v>
      </c>
      <c r="K14" s="9">
        <v>4</v>
      </c>
      <c r="L14" s="5"/>
    </row>
    <row r="15" spans="1:12" ht="22.5" customHeight="1">
      <c r="A15" s="4">
        <v>13</v>
      </c>
      <c r="B15" s="5" t="s">
        <v>43</v>
      </c>
      <c r="C15" s="5" t="s">
        <v>20</v>
      </c>
      <c r="D15" s="5" t="s">
        <v>44</v>
      </c>
      <c r="E15" s="5" t="s">
        <v>36</v>
      </c>
      <c r="F15" s="6">
        <v>59</v>
      </c>
      <c r="G15" s="7">
        <f t="shared" si="0"/>
        <v>29.5</v>
      </c>
      <c r="H15" s="7">
        <v>83.5</v>
      </c>
      <c r="I15" s="7">
        <f t="shared" si="1"/>
        <v>41.75</v>
      </c>
      <c r="J15" s="7">
        <f t="shared" si="2"/>
        <v>71.25</v>
      </c>
      <c r="K15" s="9">
        <v>5</v>
      </c>
      <c r="L15" s="5"/>
    </row>
    <row r="16" spans="1:12" ht="22.5" customHeight="1">
      <c r="A16" s="4">
        <v>14</v>
      </c>
      <c r="B16" s="5" t="s">
        <v>45</v>
      </c>
      <c r="C16" s="5" t="s">
        <v>20</v>
      </c>
      <c r="D16" s="5" t="s">
        <v>46</v>
      </c>
      <c r="E16" s="5" t="s">
        <v>36</v>
      </c>
      <c r="F16" s="6">
        <v>55.75</v>
      </c>
      <c r="G16" s="7">
        <f t="shared" si="0"/>
        <v>27.875</v>
      </c>
      <c r="H16" s="7">
        <v>83.2</v>
      </c>
      <c r="I16" s="7">
        <f t="shared" si="1"/>
        <v>41.6</v>
      </c>
      <c r="J16" s="7">
        <f t="shared" si="2"/>
        <v>69.475</v>
      </c>
      <c r="K16" s="9">
        <v>6</v>
      </c>
      <c r="L16" s="5"/>
    </row>
    <row r="17" spans="1:12" ht="22.5" customHeight="1">
      <c r="A17" s="4">
        <v>15</v>
      </c>
      <c r="B17" s="5" t="s">
        <v>47</v>
      </c>
      <c r="C17" s="5" t="s">
        <v>20</v>
      </c>
      <c r="D17" s="5" t="s">
        <v>48</v>
      </c>
      <c r="E17" s="5" t="s">
        <v>36</v>
      </c>
      <c r="F17" s="6">
        <v>57.25</v>
      </c>
      <c r="G17" s="7">
        <f t="shared" si="0"/>
        <v>28.625</v>
      </c>
      <c r="H17" s="7">
        <v>81.56</v>
      </c>
      <c r="I17" s="7">
        <f t="shared" si="1"/>
        <v>40.78</v>
      </c>
      <c r="J17" s="7">
        <f t="shared" si="2"/>
        <v>69.405</v>
      </c>
      <c r="K17" s="9">
        <v>7</v>
      </c>
      <c r="L17" s="5"/>
    </row>
    <row r="18" spans="1:12" ht="22.5" customHeight="1">
      <c r="A18" s="4">
        <v>16</v>
      </c>
      <c r="B18" s="5" t="s">
        <v>49</v>
      </c>
      <c r="C18" s="5" t="s">
        <v>20</v>
      </c>
      <c r="D18" s="5" t="s">
        <v>50</v>
      </c>
      <c r="E18" s="5" t="s">
        <v>36</v>
      </c>
      <c r="F18" s="6">
        <v>48.25</v>
      </c>
      <c r="G18" s="7">
        <f t="shared" si="0"/>
        <v>24.125</v>
      </c>
      <c r="H18" s="7">
        <v>81.24</v>
      </c>
      <c r="I18" s="7">
        <f t="shared" si="1"/>
        <v>40.62</v>
      </c>
      <c r="J18" s="7">
        <f t="shared" si="2"/>
        <v>64.745</v>
      </c>
      <c r="K18" s="9">
        <v>8</v>
      </c>
      <c r="L18" s="5"/>
    </row>
    <row r="19" spans="1:12" ht="22.5" customHeight="1">
      <c r="A19" s="4">
        <v>17</v>
      </c>
      <c r="B19" s="5" t="s">
        <v>51</v>
      </c>
      <c r="C19" s="5" t="s">
        <v>20</v>
      </c>
      <c r="D19" s="5" t="s">
        <v>52</v>
      </c>
      <c r="E19" s="5" t="s">
        <v>36</v>
      </c>
      <c r="F19" s="6">
        <v>58.25</v>
      </c>
      <c r="G19" s="7">
        <f t="shared" si="0"/>
        <v>29.125</v>
      </c>
      <c r="H19" s="8"/>
      <c r="I19" s="8"/>
      <c r="J19" s="8"/>
      <c r="K19" s="11"/>
      <c r="L19" s="5"/>
    </row>
    <row r="20" spans="1:12" ht="22.5" customHeight="1">
      <c r="A20" s="4">
        <v>18</v>
      </c>
      <c r="B20" s="5" t="s">
        <v>53</v>
      </c>
      <c r="C20" s="5" t="s">
        <v>13</v>
      </c>
      <c r="D20" s="5" t="s">
        <v>54</v>
      </c>
      <c r="E20" s="5" t="s">
        <v>55</v>
      </c>
      <c r="F20" s="6">
        <v>61.5</v>
      </c>
      <c r="G20" s="7">
        <f t="shared" si="0"/>
        <v>30.75</v>
      </c>
      <c r="H20" s="7">
        <v>84.38</v>
      </c>
      <c r="I20" s="7">
        <f aca="true" t="shared" si="3" ref="I20:I38">H20*0.5</f>
        <v>42.19</v>
      </c>
      <c r="J20" s="7">
        <f aca="true" t="shared" si="4" ref="J20:J38">G20+I20</f>
        <v>72.94</v>
      </c>
      <c r="K20" s="9">
        <v>1</v>
      </c>
      <c r="L20" s="10" t="s">
        <v>16</v>
      </c>
    </row>
    <row r="21" spans="1:12" s="1" customFormat="1" ht="22.5" customHeight="1">
      <c r="A21" s="4">
        <v>19</v>
      </c>
      <c r="B21" s="5" t="s">
        <v>56</v>
      </c>
      <c r="C21" s="5" t="s">
        <v>20</v>
      </c>
      <c r="D21" s="5" t="s">
        <v>57</v>
      </c>
      <c r="E21" s="5" t="s">
        <v>55</v>
      </c>
      <c r="F21" s="6">
        <v>61.5</v>
      </c>
      <c r="G21" s="7">
        <f t="shared" si="0"/>
        <v>30.75</v>
      </c>
      <c r="H21" s="7">
        <v>83.74</v>
      </c>
      <c r="I21" s="7">
        <f t="shared" si="3"/>
        <v>41.87</v>
      </c>
      <c r="J21" s="7">
        <f t="shared" si="4"/>
        <v>72.62</v>
      </c>
      <c r="K21" s="9">
        <v>2</v>
      </c>
      <c r="L21" s="10" t="s">
        <v>16</v>
      </c>
    </row>
    <row r="22" spans="1:12" ht="22.5" customHeight="1">
      <c r="A22" s="4">
        <v>20</v>
      </c>
      <c r="B22" s="5" t="s">
        <v>58</v>
      </c>
      <c r="C22" s="5" t="s">
        <v>20</v>
      </c>
      <c r="D22" s="5" t="s">
        <v>59</v>
      </c>
      <c r="E22" s="5" t="s">
        <v>55</v>
      </c>
      <c r="F22" s="6">
        <v>58</v>
      </c>
      <c r="G22" s="7">
        <f t="shared" si="0"/>
        <v>29</v>
      </c>
      <c r="H22" s="7">
        <v>85.26</v>
      </c>
      <c r="I22" s="7">
        <f t="shared" si="3"/>
        <v>42.63</v>
      </c>
      <c r="J22" s="7">
        <f t="shared" si="4"/>
        <v>71.63</v>
      </c>
      <c r="K22" s="9">
        <v>3</v>
      </c>
      <c r="L22" s="10" t="s">
        <v>16</v>
      </c>
    </row>
    <row r="23" spans="1:12" ht="22.5" customHeight="1">
      <c r="A23" s="4">
        <v>21</v>
      </c>
      <c r="B23" s="5" t="s">
        <v>60</v>
      </c>
      <c r="C23" s="5" t="s">
        <v>20</v>
      </c>
      <c r="D23" s="5" t="s">
        <v>61</v>
      </c>
      <c r="E23" s="5" t="s">
        <v>55</v>
      </c>
      <c r="F23" s="6">
        <v>58.5</v>
      </c>
      <c r="G23" s="7">
        <f t="shared" si="0"/>
        <v>29.25</v>
      </c>
      <c r="H23" s="7">
        <v>84.22</v>
      </c>
      <c r="I23" s="7">
        <f t="shared" si="3"/>
        <v>42.11</v>
      </c>
      <c r="J23" s="7">
        <f t="shared" si="4"/>
        <v>71.36</v>
      </c>
      <c r="K23" s="9">
        <v>4</v>
      </c>
      <c r="L23" s="5"/>
    </row>
    <row r="24" spans="1:12" ht="22.5" customHeight="1">
      <c r="A24" s="4">
        <v>22</v>
      </c>
      <c r="B24" s="5" t="s">
        <v>62</v>
      </c>
      <c r="C24" s="5" t="s">
        <v>20</v>
      </c>
      <c r="D24" s="5" t="s">
        <v>63</v>
      </c>
      <c r="E24" s="5" t="s">
        <v>55</v>
      </c>
      <c r="F24" s="6">
        <v>60</v>
      </c>
      <c r="G24" s="7">
        <f t="shared" si="0"/>
        <v>30</v>
      </c>
      <c r="H24" s="7">
        <v>82.12</v>
      </c>
      <c r="I24" s="7">
        <f t="shared" si="3"/>
        <v>41.06</v>
      </c>
      <c r="J24" s="7">
        <f t="shared" si="4"/>
        <v>71.06</v>
      </c>
      <c r="K24" s="9">
        <v>5</v>
      </c>
      <c r="L24" s="5"/>
    </row>
    <row r="25" spans="1:12" ht="22.5" customHeight="1">
      <c r="A25" s="4">
        <v>23</v>
      </c>
      <c r="B25" s="5" t="s">
        <v>64</v>
      </c>
      <c r="C25" s="5" t="s">
        <v>20</v>
      </c>
      <c r="D25" s="5" t="s">
        <v>65</v>
      </c>
      <c r="E25" s="5" t="s">
        <v>55</v>
      </c>
      <c r="F25" s="6">
        <v>59.25</v>
      </c>
      <c r="G25" s="7">
        <f t="shared" si="0"/>
        <v>29.625</v>
      </c>
      <c r="H25" s="7">
        <v>82.82</v>
      </c>
      <c r="I25" s="7">
        <f t="shared" si="3"/>
        <v>41.41</v>
      </c>
      <c r="J25" s="7">
        <f t="shared" si="4"/>
        <v>71.035</v>
      </c>
      <c r="K25" s="9">
        <v>6</v>
      </c>
      <c r="L25" s="5"/>
    </row>
    <row r="26" spans="1:12" ht="22.5" customHeight="1">
      <c r="A26" s="4">
        <v>24</v>
      </c>
      <c r="B26" s="5" t="s">
        <v>66</v>
      </c>
      <c r="C26" s="5" t="s">
        <v>13</v>
      </c>
      <c r="D26" s="5" t="s">
        <v>67</v>
      </c>
      <c r="E26" s="5" t="s">
        <v>55</v>
      </c>
      <c r="F26" s="6">
        <v>59.25</v>
      </c>
      <c r="G26" s="7">
        <f t="shared" si="0"/>
        <v>29.625</v>
      </c>
      <c r="H26" s="7">
        <v>82.5</v>
      </c>
      <c r="I26" s="7">
        <f t="shared" si="3"/>
        <v>41.25</v>
      </c>
      <c r="J26" s="7">
        <f t="shared" si="4"/>
        <v>70.875</v>
      </c>
      <c r="K26" s="9">
        <v>7</v>
      </c>
      <c r="L26" s="5"/>
    </row>
    <row r="27" spans="1:12" ht="22.5" customHeight="1">
      <c r="A27" s="4">
        <v>25</v>
      </c>
      <c r="B27" s="5" t="s">
        <v>68</v>
      </c>
      <c r="C27" s="5" t="s">
        <v>20</v>
      </c>
      <c r="D27" s="5" t="s">
        <v>69</v>
      </c>
      <c r="E27" s="5" t="s">
        <v>55</v>
      </c>
      <c r="F27" s="6">
        <v>55.5</v>
      </c>
      <c r="G27" s="7">
        <f t="shared" si="0"/>
        <v>27.75</v>
      </c>
      <c r="H27" s="7">
        <v>81.82</v>
      </c>
      <c r="I27" s="7">
        <f t="shared" si="3"/>
        <v>40.91</v>
      </c>
      <c r="J27" s="7">
        <f t="shared" si="4"/>
        <v>68.66</v>
      </c>
      <c r="K27" s="9">
        <v>8</v>
      </c>
      <c r="L27" s="5"/>
    </row>
    <row r="28" spans="1:12" s="1" customFormat="1" ht="22.5" customHeight="1">
      <c r="A28" s="4">
        <v>26</v>
      </c>
      <c r="B28" s="5" t="s">
        <v>70</v>
      </c>
      <c r="C28" s="5" t="s">
        <v>20</v>
      </c>
      <c r="D28" s="5" t="s">
        <v>71</v>
      </c>
      <c r="E28" s="5" t="s">
        <v>72</v>
      </c>
      <c r="F28" s="6">
        <v>62.5</v>
      </c>
      <c r="G28" s="7">
        <f t="shared" si="0"/>
        <v>31.25</v>
      </c>
      <c r="H28" s="7">
        <v>84.7</v>
      </c>
      <c r="I28" s="7">
        <f t="shared" si="3"/>
        <v>42.35</v>
      </c>
      <c r="J28" s="7">
        <f t="shared" si="4"/>
        <v>73.6</v>
      </c>
      <c r="K28" s="9">
        <v>1</v>
      </c>
      <c r="L28" s="10" t="s">
        <v>16</v>
      </c>
    </row>
    <row r="29" spans="1:12" ht="22.5" customHeight="1">
      <c r="A29" s="4">
        <v>27</v>
      </c>
      <c r="B29" s="5" t="s">
        <v>73</v>
      </c>
      <c r="C29" s="5" t="s">
        <v>20</v>
      </c>
      <c r="D29" s="5" t="s">
        <v>74</v>
      </c>
      <c r="E29" s="5" t="s">
        <v>72</v>
      </c>
      <c r="F29" s="6">
        <v>59</v>
      </c>
      <c r="G29" s="7">
        <f t="shared" si="0"/>
        <v>29.5</v>
      </c>
      <c r="H29" s="7">
        <v>82.58</v>
      </c>
      <c r="I29" s="7">
        <f t="shared" si="3"/>
        <v>41.29</v>
      </c>
      <c r="J29" s="7">
        <f t="shared" si="4"/>
        <v>70.78999999999999</v>
      </c>
      <c r="K29" s="9">
        <v>2</v>
      </c>
      <c r="L29" s="5"/>
    </row>
    <row r="30" spans="1:12" ht="22.5" customHeight="1">
      <c r="A30" s="4">
        <v>28</v>
      </c>
      <c r="B30" s="5" t="s">
        <v>75</v>
      </c>
      <c r="C30" s="5" t="s">
        <v>20</v>
      </c>
      <c r="D30" s="5" t="s">
        <v>76</v>
      </c>
      <c r="E30" s="5" t="s">
        <v>72</v>
      </c>
      <c r="F30" s="6">
        <v>59.25</v>
      </c>
      <c r="G30" s="7">
        <f t="shared" si="0"/>
        <v>29.625</v>
      </c>
      <c r="H30" s="7">
        <v>80.38</v>
      </c>
      <c r="I30" s="7">
        <f t="shared" si="3"/>
        <v>40.19</v>
      </c>
      <c r="J30" s="7">
        <f t="shared" si="4"/>
        <v>69.815</v>
      </c>
      <c r="K30" s="9">
        <v>3</v>
      </c>
      <c r="L30" s="5"/>
    </row>
    <row r="31" spans="1:12" s="1" customFormat="1" ht="22.5" customHeight="1">
      <c r="A31" s="4">
        <v>29</v>
      </c>
      <c r="B31" s="5" t="s">
        <v>77</v>
      </c>
      <c r="C31" s="5" t="s">
        <v>20</v>
      </c>
      <c r="D31" s="5" t="s">
        <v>78</v>
      </c>
      <c r="E31" s="5" t="s">
        <v>79</v>
      </c>
      <c r="F31" s="6">
        <v>64.25</v>
      </c>
      <c r="G31" s="7">
        <f t="shared" si="0"/>
        <v>32.125</v>
      </c>
      <c r="H31" s="7">
        <v>86.76</v>
      </c>
      <c r="I31" s="7">
        <f t="shared" si="3"/>
        <v>43.38</v>
      </c>
      <c r="J31" s="7">
        <f t="shared" si="4"/>
        <v>75.505</v>
      </c>
      <c r="K31" s="9">
        <v>1</v>
      </c>
      <c r="L31" s="10" t="s">
        <v>16</v>
      </c>
    </row>
    <row r="32" spans="1:12" ht="22.5" customHeight="1">
      <c r="A32" s="4">
        <v>30</v>
      </c>
      <c r="B32" s="5" t="s">
        <v>80</v>
      </c>
      <c r="C32" s="5" t="s">
        <v>20</v>
      </c>
      <c r="D32" s="5" t="s">
        <v>81</v>
      </c>
      <c r="E32" s="5" t="s">
        <v>79</v>
      </c>
      <c r="F32" s="6">
        <v>53</v>
      </c>
      <c r="G32" s="7">
        <f t="shared" si="0"/>
        <v>26.5</v>
      </c>
      <c r="H32" s="7">
        <v>81.98</v>
      </c>
      <c r="I32" s="7">
        <f t="shared" si="3"/>
        <v>40.99</v>
      </c>
      <c r="J32" s="7">
        <f t="shared" si="4"/>
        <v>67.49000000000001</v>
      </c>
      <c r="K32" s="9">
        <v>2</v>
      </c>
      <c r="L32" s="5"/>
    </row>
    <row r="33" spans="1:12" ht="22.5" customHeight="1">
      <c r="A33" s="4">
        <v>31</v>
      </c>
      <c r="B33" s="5" t="s">
        <v>82</v>
      </c>
      <c r="C33" s="5" t="s">
        <v>20</v>
      </c>
      <c r="D33" s="5" t="s">
        <v>83</v>
      </c>
      <c r="E33" s="5" t="s">
        <v>84</v>
      </c>
      <c r="F33" s="6">
        <v>71.25</v>
      </c>
      <c r="G33" s="7">
        <f t="shared" si="0"/>
        <v>35.625</v>
      </c>
      <c r="H33" s="7">
        <v>85.3</v>
      </c>
      <c r="I33" s="7">
        <f t="shared" si="3"/>
        <v>42.65</v>
      </c>
      <c r="J33" s="7">
        <f t="shared" si="4"/>
        <v>78.275</v>
      </c>
      <c r="K33" s="9">
        <v>1</v>
      </c>
      <c r="L33" s="10" t="s">
        <v>16</v>
      </c>
    </row>
    <row r="34" spans="1:12" ht="22.5" customHeight="1">
      <c r="A34" s="4">
        <v>32</v>
      </c>
      <c r="B34" s="5" t="s">
        <v>85</v>
      </c>
      <c r="C34" s="5" t="s">
        <v>20</v>
      </c>
      <c r="D34" s="5" t="s">
        <v>86</v>
      </c>
      <c r="E34" s="5" t="s">
        <v>84</v>
      </c>
      <c r="F34" s="6">
        <v>69.25</v>
      </c>
      <c r="G34" s="7">
        <f t="shared" si="0"/>
        <v>34.625</v>
      </c>
      <c r="H34" s="7">
        <v>80.92</v>
      </c>
      <c r="I34" s="7">
        <f t="shared" si="3"/>
        <v>40.46</v>
      </c>
      <c r="J34" s="7">
        <f t="shared" si="4"/>
        <v>75.08500000000001</v>
      </c>
      <c r="K34" s="9">
        <v>2</v>
      </c>
      <c r="L34" s="5"/>
    </row>
    <row r="35" spans="1:12" s="1" customFormat="1" ht="22.5" customHeight="1">
      <c r="A35" s="4">
        <v>33</v>
      </c>
      <c r="B35" s="5" t="s">
        <v>87</v>
      </c>
      <c r="C35" s="5" t="s">
        <v>20</v>
      </c>
      <c r="D35" s="5" t="s">
        <v>88</v>
      </c>
      <c r="E35" s="5" t="s">
        <v>84</v>
      </c>
      <c r="F35" s="6">
        <v>64.25</v>
      </c>
      <c r="G35" s="7">
        <f t="shared" si="0"/>
        <v>32.125</v>
      </c>
      <c r="H35" s="7">
        <v>85.14</v>
      </c>
      <c r="I35" s="7">
        <f t="shared" si="3"/>
        <v>42.57</v>
      </c>
      <c r="J35" s="7">
        <f t="shared" si="4"/>
        <v>74.695</v>
      </c>
      <c r="K35" s="9">
        <v>3</v>
      </c>
      <c r="L35" s="5"/>
    </row>
    <row r="36" spans="1:12" ht="22.5" customHeight="1">
      <c r="A36" s="4">
        <v>34</v>
      </c>
      <c r="B36" s="5" t="s">
        <v>89</v>
      </c>
      <c r="C36" s="5" t="s">
        <v>20</v>
      </c>
      <c r="D36" s="5" t="s">
        <v>90</v>
      </c>
      <c r="E36" s="5" t="s">
        <v>91</v>
      </c>
      <c r="F36" s="6">
        <v>65.75</v>
      </c>
      <c r="G36" s="7">
        <f t="shared" si="0"/>
        <v>32.875</v>
      </c>
      <c r="H36" s="7">
        <v>86.98</v>
      </c>
      <c r="I36" s="7">
        <f t="shared" si="3"/>
        <v>43.49</v>
      </c>
      <c r="J36" s="7">
        <f t="shared" si="4"/>
        <v>76.36500000000001</v>
      </c>
      <c r="K36" s="9">
        <v>1</v>
      </c>
      <c r="L36" s="10" t="s">
        <v>16</v>
      </c>
    </row>
    <row r="37" spans="1:12" ht="22.5" customHeight="1">
      <c r="A37" s="4">
        <v>35</v>
      </c>
      <c r="B37" s="5" t="s">
        <v>92</v>
      </c>
      <c r="C37" s="5" t="s">
        <v>20</v>
      </c>
      <c r="D37" s="5" t="s">
        <v>93</v>
      </c>
      <c r="E37" s="5" t="s">
        <v>91</v>
      </c>
      <c r="F37" s="6">
        <v>66.75</v>
      </c>
      <c r="G37" s="7">
        <f t="shared" si="0"/>
        <v>33.375</v>
      </c>
      <c r="H37" s="7">
        <v>83.68</v>
      </c>
      <c r="I37" s="7">
        <f t="shared" si="3"/>
        <v>41.84</v>
      </c>
      <c r="J37" s="7">
        <f t="shared" si="4"/>
        <v>75.215</v>
      </c>
      <c r="K37" s="9">
        <v>2</v>
      </c>
      <c r="L37" s="10" t="s">
        <v>16</v>
      </c>
    </row>
    <row r="38" spans="1:12" ht="22.5" customHeight="1">
      <c r="A38" s="4">
        <v>36</v>
      </c>
      <c r="B38" s="5" t="s">
        <v>94</v>
      </c>
      <c r="C38" s="5" t="s">
        <v>20</v>
      </c>
      <c r="D38" s="5" t="s">
        <v>95</v>
      </c>
      <c r="E38" s="5" t="s">
        <v>91</v>
      </c>
      <c r="F38" s="6">
        <v>63.75</v>
      </c>
      <c r="G38" s="7">
        <f t="shared" si="0"/>
        <v>31.875</v>
      </c>
      <c r="H38" s="7">
        <v>85.88</v>
      </c>
      <c r="I38" s="7">
        <f t="shared" si="3"/>
        <v>42.94</v>
      </c>
      <c r="J38" s="7">
        <f t="shared" si="4"/>
        <v>74.815</v>
      </c>
      <c r="K38" s="9">
        <v>3</v>
      </c>
      <c r="L38" s="5"/>
    </row>
    <row r="39" spans="1:12" s="1" customFormat="1" ht="22.5" customHeight="1">
      <c r="A39" s="4">
        <v>37</v>
      </c>
      <c r="B39" s="5" t="s">
        <v>96</v>
      </c>
      <c r="C39" s="5" t="s">
        <v>20</v>
      </c>
      <c r="D39" s="5" t="s">
        <v>97</v>
      </c>
      <c r="E39" s="5" t="s">
        <v>91</v>
      </c>
      <c r="F39" s="6">
        <v>62.75</v>
      </c>
      <c r="G39" s="7">
        <f t="shared" si="0"/>
        <v>31.375</v>
      </c>
      <c r="H39" s="8"/>
      <c r="I39" s="8"/>
      <c r="J39" s="8"/>
      <c r="K39" s="12"/>
      <c r="L39" s="13"/>
    </row>
    <row r="40" spans="1:12" ht="22.5" customHeight="1">
      <c r="A40" s="4">
        <v>38</v>
      </c>
      <c r="B40" s="5" t="s">
        <v>98</v>
      </c>
      <c r="C40" s="5" t="s">
        <v>20</v>
      </c>
      <c r="D40" s="5" t="s">
        <v>99</v>
      </c>
      <c r="E40" s="5" t="s">
        <v>91</v>
      </c>
      <c r="F40" s="6">
        <v>61</v>
      </c>
      <c r="G40" s="7">
        <f t="shared" si="0"/>
        <v>30.5</v>
      </c>
      <c r="H40" s="8"/>
      <c r="I40" s="8"/>
      <c r="J40" s="8"/>
      <c r="K40" s="12"/>
      <c r="L40" s="13"/>
    </row>
    <row r="41" spans="1:12" ht="22.5" customHeight="1">
      <c r="A41" s="4">
        <v>39</v>
      </c>
      <c r="B41" s="5" t="s">
        <v>100</v>
      </c>
      <c r="C41" s="5" t="s">
        <v>20</v>
      </c>
      <c r="D41" s="5" t="s">
        <v>101</v>
      </c>
      <c r="E41" s="5" t="s">
        <v>91</v>
      </c>
      <c r="F41" s="6">
        <v>61</v>
      </c>
      <c r="G41" s="7">
        <f t="shared" si="0"/>
        <v>30.5</v>
      </c>
      <c r="H41" s="8"/>
      <c r="I41" s="8"/>
      <c r="J41" s="8"/>
      <c r="K41" s="12"/>
      <c r="L41" s="13"/>
    </row>
    <row r="42" spans="1:12" ht="22.5" customHeight="1">
      <c r="A42" s="4">
        <v>40</v>
      </c>
      <c r="B42" s="5" t="s">
        <v>102</v>
      </c>
      <c r="C42" s="5" t="s">
        <v>20</v>
      </c>
      <c r="D42" s="5" t="s">
        <v>103</v>
      </c>
      <c r="E42" s="5" t="s">
        <v>104</v>
      </c>
      <c r="F42" s="6">
        <v>64</v>
      </c>
      <c r="G42" s="7">
        <f t="shared" si="0"/>
        <v>32</v>
      </c>
      <c r="H42" s="7">
        <v>80.24</v>
      </c>
      <c r="I42" s="7">
        <f aca="true" t="shared" si="5" ref="I42:I57">H42*0.5</f>
        <v>40.12</v>
      </c>
      <c r="J42" s="7">
        <f aca="true" t="shared" si="6" ref="J42:J57">G42+I42</f>
        <v>72.12</v>
      </c>
      <c r="K42" s="9">
        <v>1</v>
      </c>
      <c r="L42" s="10" t="s">
        <v>16</v>
      </c>
    </row>
    <row r="43" spans="1:12" ht="22.5" customHeight="1">
      <c r="A43" s="4">
        <v>41</v>
      </c>
      <c r="B43" s="5" t="s">
        <v>105</v>
      </c>
      <c r="C43" s="5" t="s">
        <v>20</v>
      </c>
      <c r="D43" s="5" t="s">
        <v>106</v>
      </c>
      <c r="E43" s="5" t="s">
        <v>104</v>
      </c>
      <c r="F43" s="6">
        <v>57.25</v>
      </c>
      <c r="G43" s="7">
        <f t="shared" si="0"/>
        <v>28.625</v>
      </c>
      <c r="H43" s="7">
        <v>86.54</v>
      </c>
      <c r="I43" s="7">
        <f t="shared" si="5"/>
        <v>43.27</v>
      </c>
      <c r="J43" s="7">
        <f t="shared" si="6"/>
        <v>71.89500000000001</v>
      </c>
      <c r="K43" s="9">
        <v>2</v>
      </c>
      <c r="L43" s="10" t="s">
        <v>16</v>
      </c>
    </row>
    <row r="44" spans="1:12" ht="22.5" customHeight="1">
      <c r="A44" s="4">
        <v>42</v>
      </c>
      <c r="B44" s="5" t="s">
        <v>107</v>
      </c>
      <c r="C44" s="5" t="s">
        <v>20</v>
      </c>
      <c r="D44" s="5" t="s">
        <v>108</v>
      </c>
      <c r="E44" s="5" t="s">
        <v>104</v>
      </c>
      <c r="F44" s="6">
        <v>56.25</v>
      </c>
      <c r="G44" s="7">
        <f t="shared" si="0"/>
        <v>28.125</v>
      </c>
      <c r="H44" s="7">
        <v>81.52</v>
      </c>
      <c r="I44" s="7">
        <f t="shared" si="5"/>
        <v>40.76</v>
      </c>
      <c r="J44" s="7">
        <f t="shared" si="6"/>
        <v>68.88499999999999</v>
      </c>
      <c r="K44" s="9">
        <v>3</v>
      </c>
      <c r="L44" s="5"/>
    </row>
    <row r="45" spans="1:12" ht="22.5" customHeight="1">
      <c r="A45" s="4">
        <v>43</v>
      </c>
      <c r="B45" s="5" t="s">
        <v>109</v>
      </c>
      <c r="C45" s="5" t="s">
        <v>13</v>
      </c>
      <c r="D45" s="5" t="s">
        <v>110</v>
      </c>
      <c r="E45" s="5" t="s">
        <v>104</v>
      </c>
      <c r="F45" s="6">
        <v>51.25</v>
      </c>
      <c r="G45" s="7">
        <f t="shared" si="0"/>
        <v>25.625</v>
      </c>
      <c r="H45" s="7">
        <v>75.96</v>
      </c>
      <c r="I45" s="7">
        <f t="shared" si="5"/>
        <v>37.98</v>
      </c>
      <c r="J45" s="7">
        <f t="shared" si="6"/>
        <v>63.605</v>
      </c>
      <c r="K45" s="9">
        <v>4</v>
      </c>
      <c r="L45" s="5"/>
    </row>
    <row r="46" spans="1:12" ht="22.5" customHeight="1">
      <c r="A46" s="4">
        <v>44</v>
      </c>
      <c r="B46" s="5" t="s">
        <v>111</v>
      </c>
      <c r="C46" s="5" t="s">
        <v>13</v>
      </c>
      <c r="D46" s="5" t="s">
        <v>112</v>
      </c>
      <c r="E46" s="5" t="s">
        <v>104</v>
      </c>
      <c r="F46" s="6">
        <v>48.5</v>
      </c>
      <c r="G46" s="7">
        <f t="shared" si="0"/>
        <v>24.25</v>
      </c>
      <c r="H46" s="7">
        <v>76.46</v>
      </c>
      <c r="I46" s="7">
        <f t="shared" si="5"/>
        <v>38.23</v>
      </c>
      <c r="J46" s="7">
        <f t="shared" si="6"/>
        <v>62.48</v>
      </c>
      <c r="K46" s="9">
        <v>5</v>
      </c>
      <c r="L46" s="5"/>
    </row>
    <row r="47" spans="1:12" ht="22.5" customHeight="1">
      <c r="A47" s="4">
        <v>45</v>
      </c>
      <c r="B47" s="5" t="s">
        <v>113</v>
      </c>
      <c r="C47" s="5" t="s">
        <v>20</v>
      </c>
      <c r="D47" s="5" t="s">
        <v>114</v>
      </c>
      <c r="E47" s="5" t="s">
        <v>115</v>
      </c>
      <c r="F47" s="6">
        <v>67.5</v>
      </c>
      <c r="G47" s="7">
        <f t="shared" si="0"/>
        <v>33.75</v>
      </c>
      <c r="H47" s="7">
        <v>82.86</v>
      </c>
      <c r="I47" s="7">
        <f t="shared" si="5"/>
        <v>41.43</v>
      </c>
      <c r="J47" s="7">
        <f t="shared" si="6"/>
        <v>75.18</v>
      </c>
      <c r="K47" s="9">
        <v>1</v>
      </c>
      <c r="L47" s="10" t="s">
        <v>16</v>
      </c>
    </row>
    <row r="48" spans="1:12" ht="22.5" customHeight="1">
      <c r="A48" s="4">
        <v>46</v>
      </c>
      <c r="B48" s="5" t="s">
        <v>116</v>
      </c>
      <c r="C48" s="5" t="s">
        <v>13</v>
      </c>
      <c r="D48" s="5" t="s">
        <v>117</v>
      </c>
      <c r="E48" s="5" t="s">
        <v>118</v>
      </c>
      <c r="F48" s="6">
        <v>67.25</v>
      </c>
      <c r="G48" s="7">
        <f t="shared" si="0"/>
        <v>33.625</v>
      </c>
      <c r="H48" s="7">
        <v>87.04</v>
      </c>
      <c r="I48" s="7">
        <f t="shared" si="5"/>
        <v>43.52</v>
      </c>
      <c r="J48" s="7">
        <f t="shared" si="6"/>
        <v>77.14500000000001</v>
      </c>
      <c r="K48" s="9">
        <v>1</v>
      </c>
      <c r="L48" s="10" t="s">
        <v>16</v>
      </c>
    </row>
    <row r="49" spans="1:12" ht="22.5" customHeight="1">
      <c r="A49" s="4">
        <v>47</v>
      </c>
      <c r="B49" s="5" t="s">
        <v>119</v>
      </c>
      <c r="C49" s="5" t="s">
        <v>20</v>
      </c>
      <c r="D49" s="5" t="s">
        <v>120</v>
      </c>
      <c r="E49" s="5" t="s">
        <v>118</v>
      </c>
      <c r="F49" s="6">
        <v>66.25</v>
      </c>
      <c r="G49" s="7">
        <f t="shared" si="0"/>
        <v>33.125</v>
      </c>
      <c r="H49" s="7">
        <v>86.25</v>
      </c>
      <c r="I49" s="7">
        <f t="shared" si="5"/>
        <v>43.125</v>
      </c>
      <c r="J49" s="7">
        <f t="shared" si="6"/>
        <v>76.25</v>
      </c>
      <c r="K49" s="9">
        <v>2</v>
      </c>
      <c r="L49" s="5"/>
    </row>
    <row r="50" spans="1:12" ht="22.5" customHeight="1">
      <c r="A50" s="4">
        <v>48</v>
      </c>
      <c r="B50" s="5" t="s">
        <v>121</v>
      </c>
      <c r="C50" s="5" t="s">
        <v>13</v>
      </c>
      <c r="D50" s="5" t="s">
        <v>122</v>
      </c>
      <c r="E50" s="5" t="s">
        <v>118</v>
      </c>
      <c r="F50" s="6">
        <v>64</v>
      </c>
      <c r="G50" s="7">
        <f t="shared" si="0"/>
        <v>32</v>
      </c>
      <c r="H50" s="7">
        <v>83.15</v>
      </c>
      <c r="I50" s="7">
        <f t="shared" si="5"/>
        <v>41.575</v>
      </c>
      <c r="J50" s="7">
        <f t="shared" si="6"/>
        <v>73.575</v>
      </c>
      <c r="K50" s="9">
        <v>3</v>
      </c>
      <c r="L50" s="5"/>
    </row>
    <row r="51" spans="1:12" ht="22.5" customHeight="1">
      <c r="A51" s="4">
        <v>49</v>
      </c>
      <c r="B51" s="5" t="s">
        <v>123</v>
      </c>
      <c r="C51" s="5" t="s">
        <v>20</v>
      </c>
      <c r="D51" s="5" t="s">
        <v>124</v>
      </c>
      <c r="E51" s="5" t="s">
        <v>125</v>
      </c>
      <c r="F51" s="6">
        <v>60</v>
      </c>
      <c r="G51" s="7">
        <f t="shared" si="0"/>
        <v>30</v>
      </c>
      <c r="H51" s="7">
        <v>85.14</v>
      </c>
      <c r="I51" s="7">
        <f t="shared" si="5"/>
        <v>42.57</v>
      </c>
      <c r="J51" s="7">
        <f t="shared" si="6"/>
        <v>72.57</v>
      </c>
      <c r="K51" s="9">
        <v>1</v>
      </c>
      <c r="L51" s="10" t="s">
        <v>16</v>
      </c>
    </row>
    <row r="52" spans="1:12" ht="22.5" customHeight="1">
      <c r="A52" s="4">
        <v>50</v>
      </c>
      <c r="B52" s="5" t="s">
        <v>126</v>
      </c>
      <c r="C52" s="5" t="s">
        <v>20</v>
      </c>
      <c r="D52" s="5" t="s">
        <v>127</v>
      </c>
      <c r="E52" s="5" t="s">
        <v>125</v>
      </c>
      <c r="F52" s="6">
        <v>58.75</v>
      </c>
      <c r="G52" s="7">
        <f t="shared" si="0"/>
        <v>29.375</v>
      </c>
      <c r="H52" s="7">
        <v>85.92</v>
      </c>
      <c r="I52" s="7">
        <f t="shared" si="5"/>
        <v>42.96</v>
      </c>
      <c r="J52" s="7">
        <f t="shared" si="6"/>
        <v>72.33500000000001</v>
      </c>
      <c r="K52" s="9">
        <v>2</v>
      </c>
      <c r="L52" s="10" t="s">
        <v>16</v>
      </c>
    </row>
    <row r="53" spans="1:12" ht="22.5" customHeight="1">
      <c r="A53" s="4">
        <v>51</v>
      </c>
      <c r="B53" s="5" t="s">
        <v>128</v>
      </c>
      <c r="C53" s="5" t="s">
        <v>20</v>
      </c>
      <c r="D53" s="5" t="s">
        <v>129</v>
      </c>
      <c r="E53" s="5" t="s">
        <v>125</v>
      </c>
      <c r="F53" s="6">
        <v>64.75</v>
      </c>
      <c r="G53" s="7">
        <f t="shared" si="0"/>
        <v>32.375</v>
      </c>
      <c r="H53" s="7">
        <v>79.6</v>
      </c>
      <c r="I53" s="7">
        <f t="shared" si="5"/>
        <v>39.8</v>
      </c>
      <c r="J53" s="7">
        <f t="shared" si="6"/>
        <v>72.175</v>
      </c>
      <c r="K53" s="9">
        <v>3</v>
      </c>
      <c r="L53" s="10" t="s">
        <v>16</v>
      </c>
    </row>
    <row r="54" spans="1:12" ht="22.5" customHeight="1">
      <c r="A54" s="4">
        <v>52</v>
      </c>
      <c r="B54" s="5" t="s">
        <v>130</v>
      </c>
      <c r="C54" s="5" t="s">
        <v>20</v>
      </c>
      <c r="D54" s="5" t="s">
        <v>131</v>
      </c>
      <c r="E54" s="5" t="s">
        <v>125</v>
      </c>
      <c r="F54" s="6">
        <v>58.5</v>
      </c>
      <c r="G54" s="7">
        <f t="shared" si="0"/>
        <v>29.25</v>
      </c>
      <c r="H54" s="7">
        <v>85.01</v>
      </c>
      <c r="I54" s="7">
        <f t="shared" si="5"/>
        <v>42.505</v>
      </c>
      <c r="J54" s="7">
        <f t="shared" si="6"/>
        <v>71.755</v>
      </c>
      <c r="K54" s="9">
        <v>4</v>
      </c>
      <c r="L54" s="5"/>
    </row>
    <row r="55" spans="1:12" ht="22.5" customHeight="1">
      <c r="A55" s="4">
        <v>53</v>
      </c>
      <c r="B55" s="5" t="s">
        <v>132</v>
      </c>
      <c r="C55" s="5" t="s">
        <v>20</v>
      </c>
      <c r="D55" s="5" t="s">
        <v>133</v>
      </c>
      <c r="E55" s="5" t="s">
        <v>125</v>
      </c>
      <c r="F55" s="6">
        <v>59.75</v>
      </c>
      <c r="G55" s="7">
        <f t="shared" si="0"/>
        <v>29.875</v>
      </c>
      <c r="H55" s="7">
        <v>81.1</v>
      </c>
      <c r="I55" s="7">
        <f t="shared" si="5"/>
        <v>40.55</v>
      </c>
      <c r="J55" s="7">
        <f t="shared" si="6"/>
        <v>70.425</v>
      </c>
      <c r="K55" s="9">
        <v>5</v>
      </c>
      <c r="L55" s="5"/>
    </row>
    <row r="56" spans="1:12" ht="22.5" customHeight="1">
      <c r="A56" s="4">
        <v>54</v>
      </c>
      <c r="B56" s="5" t="s">
        <v>134</v>
      </c>
      <c r="C56" s="5" t="s">
        <v>20</v>
      </c>
      <c r="D56" s="5" t="s">
        <v>135</v>
      </c>
      <c r="E56" s="5" t="s">
        <v>125</v>
      </c>
      <c r="F56" s="6">
        <v>59.25</v>
      </c>
      <c r="G56" s="7">
        <f t="shared" si="0"/>
        <v>29.625</v>
      </c>
      <c r="H56" s="7">
        <v>80.77</v>
      </c>
      <c r="I56" s="7">
        <f t="shared" si="5"/>
        <v>40.385</v>
      </c>
      <c r="J56" s="7">
        <f t="shared" si="6"/>
        <v>70.00999999999999</v>
      </c>
      <c r="K56" s="9">
        <v>6</v>
      </c>
      <c r="L56" s="5"/>
    </row>
    <row r="57" spans="1:12" ht="22.5" customHeight="1">
      <c r="A57" s="4">
        <v>55</v>
      </c>
      <c r="B57" s="5" t="s">
        <v>136</v>
      </c>
      <c r="C57" s="5" t="s">
        <v>13</v>
      </c>
      <c r="D57" s="5" t="s">
        <v>137</v>
      </c>
      <c r="E57" s="5" t="s">
        <v>125</v>
      </c>
      <c r="F57" s="6">
        <v>59</v>
      </c>
      <c r="G57" s="7">
        <f t="shared" si="0"/>
        <v>29.5</v>
      </c>
      <c r="H57" s="7">
        <v>79.39</v>
      </c>
      <c r="I57" s="7">
        <f t="shared" si="5"/>
        <v>39.695</v>
      </c>
      <c r="J57" s="7">
        <f t="shared" si="6"/>
        <v>69.195</v>
      </c>
      <c r="K57" s="9">
        <v>7</v>
      </c>
      <c r="L57" s="5"/>
    </row>
    <row r="58" spans="1:12" ht="22.5" customHeight="1">
      <c r="A58" s="4">
        <v>56</v>
      </c>
      <c r="B58" s="5" t="s">
        <v>138</v>
      </c>
      <c r="C58" s="5" t="s">
        <v>20</v>
      </c>
      <c r="D58" s="5" t="s">
        <v>139</v>
      </c>
      <c r="E58" s="5" t="s">
        <v>125</v>
      </c>
      <c r="F58" s="6">
        <v>57.5</v>
      </c>
      <c r="G58" s="7">
        <f t="shared" si="0"/>
        <v>28.75</v>
      </c>
      <c r="H58" s="8"/>
      <c r="I58" s="8"/>
      <c r="J58" s="8"/>
      <c r="K58" s="11"/>
      <c r="L58" s="10"/>
    </row>
    <row r="59" spans="1:12" ht="22.5" customHeight="1">
      <c r="A59" s="4">
        <v>57</v>
      </c>
      <c r="B59" s="5" t="s">
        <v>140</v>
      </c>
      <c r="C59" s="5" t="s">
        <v>20</v>
      </c>
      <c r="D59" s="5" t="s">
        <v>141</v>
      </c>
      <c r="E59" s="5" t="s">
        <v>125</v>
      </c>
      <c r="F59" s="6">
        <v>55.75</v>
      </c>
      <c r="G59" s="7">
        <f aca="true" t="shared" si="7" ref="G59:G68">F59*0.5</f>
        <v>27.875</v>
      </c>
      <c r="H59" s="8"/>
      <c r="I59" s="8"/>
      <c r="J59" s="8"/>
      <c r="K59" s="11"/>
      <c r="L59" s="5"/>
    </row>
    <row r="60" spans="1:12" ht="22.5" customHeight="1">
      <c r="A60" s="4">
        <v>58</v>
      </c>
      <c r="B60" s="5" t="s">
        <v>142</v>
      </c>
      <c r="C60" s="5" t="s">
        <v>20</v>
      </c>
      <c r="D60" s="5" t="s">
        <v>143</v>
      </c>
      <c r="E60" s="5" t="s">
        <v>144</v>
      </c>
      <c r="F60" s="6">
        <v>65</v>
      </c>
      <c r="G60" s="7">
        <f t="shared" si="7"/>
        <v>32.5</v>
      </c>
      <c r="H60" s="7">
        <v>84.9</v>
      </c>
      <c r="I60" s="7">
        <f aca="true" t="shared" si="8" ref="I60:I67">H60*0.5</f>
        <v>42.45</v>
      </c>
      <c r="J60" s="7">
        <f aca="true" t="shared" si="9" ref="J60:J67">G60+I60</f>
        <v>74.95</v>
      </c>
      <c r="K60" s="9">
        <v>1</v>
      </c>
      <c r="L60" s="10" t="s">
        <v>16</v>
      </c>
    </row>
    <row r="61" spans="1:12" ht="22.5" customHeight="1">
      <c r="A61" s="4">
        <v>59</v>
      </c>
      <c r="B61" s="5" t="s">
        <v>145</v>
      </c>
      <c r="C61" s="5" t="s">
        <v>20</v>
      </c>
      <c r="D61" s="5" t="s">
        <v>146</v>
      </c>
      <c r="E61" s="5" t="s">
        <v>144</v>
      </c>
      <c r="F61" s="6">
        <v>61.5</v>
      </c>
      <c r="G61" s="7">
        <f t="shared" si="7"/>
        <v>30.75</v>
      </c>
      <c r="H61" s="7">
        <v>83.42</v>
      </c>
      <c r="I61" s="7">
        <f t="shared" si="8"/>
        <v>41.71</v>
      </c>
      <c r="J61" s="7">
        <f t="shared" si="9"/>
        <v>72.46000000000001</v>
      </c>
      <c r="K61" s="9">
        <v>2</v>
      </c>
      <c r="L61" s="10" t="s">
        <v>16</v>
      </c>
    </row>
    <row r="62" spans="1:12" ht="22.5" customHeight="1">
      <c r="A62" s="4">
        <v>60</v>
      </c>
      <c r="B62" s="5" t="s">
        <v>147</v>
      </c>
      <c r="C62" s="5" t="s">
        <v>20</v>
      </c>
      <c r="D62" s="5" t="s">
        <v>148</v>
      </c>
      <c r="E62" s="5" t="s">
        <v>144</v>
      </c>
      <c r="F62" s="6">
        <v>61.5</v>
      </c>
      <c r="G62" s="7">
        <f t="shared" si="7"/>
        <v>30.75</v>
      </c>
      <c r="H62" s="7">
        <v>79.82</v>
      </c>
      <c r="I62" s="7">
        <f t="shared" si="8"/>
        <v>39.91</v>
      </c>
      <c r="J62" s="7">
        <f t="shared" si="9"/>
        <v>70.66</v>
      </c>
      <c r="K62" s="9">
        <v>3</v>
      </c>
      <c r="L62" s="10" t="s">
        <v>16</v>
      </c>
    </row>
    <row r="63" spans="1:12" ht="22.5" customHeight="1">
      <c r="A63" s="4">
        <v>61</v>
      </c>
      <c r="B63" s="5" t="s">
        <v>149</v>
      </c>
      <c r="C63" s="5" t="s">
        <v>20</v>
      </c>
      <c r="D63" s="5" t="s">
        <v>150</v>
      </c>
      <c r="E63" s="5" t="s">
        <v>144</v>
      </c>
      <c r="F63" s="6">
        <v>54.25</v>
      </c>
      <c r="G63" s="7">
        <f t="shared" si="7"/>
        <v>27.125</v>
      </c>
      <c r="H63" s="7">
        <v>83.64</v>
      </c>
      <c r="I63" s="7">
        <f t="shared" si="8"/>
        <v>41.82</v>
      </c>
      <c r="J63" s="7">
        <f t="shared" si="9"/>
        <v>68.945</v>
      </c>
      <c r="K63" s="9">
        <v>4</v>
      </c>
      <c r="L63" s="5"/>
    </row>
    <row r="64" spans="1:12" ht="22.5" customHeight="1">
      <c r="A64" s="4">
        <v>62</v>
      </c>
      <c r="B64" s="5" t="s">
        <v>151</v>
      </c>
      <c r="C64" s="5" t="s">
        <v>20</v>
      </c>
      <c r="D64" s="5" t="s">
        <v>152</v>
      </c>
      <c r="E64" s="5" t="s">
        <v>144</v>
      </c>
      <c r="F64" s="6">
        <v>55.5</v>
      </c>
      <c r="G64" s="7">
        <f t="shared" si="7"/>
        <v>27.75</v>
      </c>
      <c r="H64" s="7">
        <v>79.91</v>
      </c>
      <c r="I64" s="7">
        <f t="shared" si="8"/>
        <v>39.955</v>
      </c>
      <c r="J64" s="7">
        <f t="shared" si="9"/>
        <v>67.705</v>
      </c>
      <c r="K64" s="9">
        <v>5</v>
      </c>
      <c r="L64" s="5"/>
    </row>
    <row r="65" spans="1:12" ht="22.5" customHeight="1">
      <c r="A65" s="4">
        <v>63</v>
      </c>
      <c r="B65" s="5" t="s">
        <v>153</v>
      </c>
      <c r="C65" s="5" t="s">
        <v>20</v>
      </c>
      <c r="D65" s="5" t="s">
        <v>154</v>
      </c>
      <c r="E65" s="5" t="s">
        <v>144</v>
      </c>
      <c r="F65" s="6">
        <v>54.75</v>
      </c>
      <c r="G65" s="7">
        <f t="shared" si="7"/>
        <v>27.375</v>
      </c>
      <c r="H65" s="7">
        <v>79.4</v>
      </c>
      <c r="I65" s="7">
        <f t="shared" si="8"/>
        <v>39.7</v>
      </c>
      <c r="J65" s="7">
        <f t="shared" si="9"/>
        <v>67.075</v>
      </c>
      <c r="K65" s="9">
        <v>6</v>
      </c>
      <c r="L65" s="5"/>
    </row>
    <row r="66" spans="1:12" ht="22.5" customHeight="1">
      <c r="A66" s="4">
        <v>64</v>
      </c>
      <c r="B66" s="5" t="s">
        <v>155</v>
      </c>
      <c r="C66" s="5" t="s">
        <v>20</v>
      </c>
      <c r="D66" s="5" t="s">
        <v>156</v>
      </c>
      <c r="E66" s="5" t="s">
        <v>144</v>
      </c>
      <c r="F66" s="6">
        <v>54.25</v>
      </c>
      <c r="G66" s="7">
        <f t="shared" si="7"/>
        <v>27.125</v>
      </c>
      <c r="H66" s="7">
        <v>79.64</v>
      </c>
      <c r="I66" s="7">
        <f t="shared" si="8"/>
        <v>39.82</v>
      </c>
      <c r="J66" s="7">
        <f t="shared" si="9"/>
        <v>66.945</v>
      </c>
      <c r="K66" s="9">
        <v>7</v>
      </c>
      <c r="L66" s="5"/>
    </row>
    <row r="67" spans="1:12" ht="22.5" customHeight="1">
      <c r="A67" s="4">
        <v>65</v>
      </c>
      <c r="B67" s="5" t="s">
        <v>157</v>
      </c>
      <c r="C67" s="5" t="s">
        <v>20</v>
      </c>
      <c r="D67" s="5" t="s">
        <v>158</v>
      </c>
      <c r="E67" s="5" t="s">
        <v>144</v>
      </c>
      <c r="F67" s="6">
        <v>55.5</v>
      </c>
      <c r="G67" s="7">
        <f t="shared" si="7"/>
        <v>27.75</v>
      </c>
      <c r="H67" s="7">
        <v>77.93</v>
      </c>
      <c r="I67" s="7">
        <f t="shared" si="8"/>
        <v>38.965</v>
      </c>
      <c r="J67" s="7">
        <f t="shared" si="9"/>
        <v>66.715</v>
      </c>
      <c r="K67" s="9">
        <v>8</v>
      </c>
      <c r="L67" s="5"/>
    </row>
    <row r="68" spans="1:12" ht="22.5" customHeight="1">
      <c r="A68" s="4">
        <v>66</v>
      </c>
      <c r="B68" s="5" t="s">
        <v>159</v>
      </c>
      <c r="C68" s="5" t="s">
        <v>20</v>
      </c>
      <c r="D68" s="5" t="s">
        <v>160</v>
      </c>
      <c r="E68" s="5" t="s">
        <v>144</v>
      </c>
      <c r="F68" s="6">
        <v>59</v>
      </c>
      <c r="G68" s="7">
        <f t="shared" si="7"/>
        <v>29.5</v>
      </c>
      <c r="H68" s="8"/>
      <c r="I68" s="8"/>
      <c r="J68" s="8"/>
      <c r="K68" s="11"/>
      <c r="L68" s="10"/>
    </row>
    <row r="69" spans="1:12" ht="22.5" customHeight="1">
      <c r="A69" s="4">
        <v>67</v>
      </c>
      <c r="B69" s="5" t="s">
        <v>161</v>
      </c>
      <c r="C69" s="5" t="s">
        <v>13</v>
      </c>
      <c r="D69" s="5" t="s">
        <v>162</v>
      </c>
      <c r="E69" s="5" t="s">
        <v>163</v>
      </c>
      <c r="F69" s="6">
        <v>63</v>
      </c>
      <c r="G69" s="7">
        <f aca="true" t="shared" si="10" ref="G69:G86">F69*0.5</f>
        <v>31.5</v>
      </c>
      <c r="H69" s="7">
        <v>85.31</v>
      </c>
      <c r="I69" s="7">
        <f aca="true" t="shared" si="11" ref="I69:I85">H69*0.5</f>
        <v>42.655</v>
      </c>
      <c r="J69" s="7">
        <f aca="true" t="shared" si="12" ref="J69:J85">G69+I69</f>
        <v>74.155</v>
      </c>
      <c r="K69" s="9">
        <v>1</v>
      </c>
      <c r="L69" s="10" t="s">
        <v>16</v>
      </c>
    </row>
    <row r="70" spans="1:12" ht="22.5" customHeight="1">
      <c r="A70" s="4">
        <v>68</v>
      </c>
      <c r="B70" s="5" t="s">
        <v>164</v>
      </c>
      <c r="C70" s="5" t="s">
        <v>13</v>
      </c>
      <c r="D70" s="5" t="s">
        <v>165</v>
      </c>
      <c r="E70" s="5" t="s">
        <v>163</v>
      </c>
      <c r="F70" s="6">
        <v>63.75</v>
      </c>
      <c r="G70" s="7">
        <f t="shared" si="10"/>
        <v>31.875</v>
      </c>
      <c r="H70" s="7">
        <v>82.86</v>
      </c>
      <c r="I70" s="7">
        <f t="shared" si="11"/>
        <v>41.43</v>
      </c>
      <c r="J70" s="7">
        <f t="shared" si="12"/>
        <v>73.305</v>
      </c>
      <c r="K70" s="9">
        <v>2</v>
      </c>
      <c r="L70" s="10" t="s">
        <v>16</v>
      </c>
    </row>
    <row r="71" spans="1:12" ht="22.5" customHeight="1">
      <c r="A71" s="4">
        <v>69</v>
      </c>
      <c r="B71" s="5" t="s">
        <v>166</v>
      </c>
      <c r="C71" s="5" t="s">
        <v>20</v>
      </c>
      <c r="D71" s="5" t="s">
        <v>167</v>
      </c>
      <c r="E71" s="5" t="s">
        <v>163</v>
      </c>
      <c r="F71" s="6">
        <v>62.25</v>
      </c>
      <c r="G71" s="7">
        <f t="shared" si="10"/>
        <v>31.125</v>
      </c>
      <c r="H71" s="7">
        <v>81.56</v>
      </c>
      <c r="I71" s="7">
        <f t="shared" si="11"/>
        <v>40.78</v>
      </c>
      <c r="J71" s="7">
        <f t="shared" si="12"/>
        <v>71.905</v>
      </c>
      <c r="K71" s="9">
        <v>3</v>
      </c>
      <c r="L71" s="10" t="s">
        <v>16</v>
      </c>
    </row>
    <row r="72" spans="1:12" ht="22.5" customHeight="1">
      <c r="A72" s="4">
        <v>70</v>
      </c>
      <c r="B72" s="5" t="s">
        <v>168</v>
      </c>
      <c r="C72" s="5" t="s">
        <v>20</v>
      </c>
      <c r="D72" s="5" t="s">
        <v>169</v>
      </c>
      <c r="E72" s="5" t="s">
        <v>163</v>
      </c>
      <c r="F72" s="6">
        <v>57.5</v>
      </c>
      <c r="G72" s="7">
        <f t="shared" si="10"/>
        <v>28.75</v>
      </c>
      <c r="H72" s="7">
        <v>86.3</v>
      </c>
      <c r="I72" s="7">
        <f t="shared" si="11"/>
        <v>43.15</v>
      </c>
      <c r="J72" s="7">
        <f t="shared" si="12"/>
        <v>71.9</v>
      </c>
      <c r="K72" s="9">
        <v>4</v>
      </c>
      <c r="L72" s="10" t="s">
        <v>16</v>
      </c>
    </row>
    <row r="73" spans="1:12" ht="22.5" customHeight="1">
      <c r="A73" s="4">
        <v>71</v>
      </c>
      <c r="B73" s="5" t="s">
        <v>170</v>
      </c>
      <c r="C73" s="5" t="s">
        <v>20</v>
      </c>
      <c r="D73" s="5" t="s">
        <v>171</v>
      </c>
      <c r="E73" s="5" t="s">
        <v>163</v>
      </c>
      <c r="F73" s="6">
        <v>63.75</v>
      </c>
      <c r="G73" s="7">
        <f t="shared" si="10"/>
        <v>31.875</v>
      </c>
      <c r="H73" s="7">
        <v>79.97</v>
      </c>
      <c r="I73" s="7">
        <f t="shared" si="11"/>
        <v>39.985</v>
      </c>
      <c r="J73" s="7">
        <f t="shared" si="12"/>
        <v>71.86</v>
      </c>
      <c r="K73" s="9">
        <v>5</v>
      </c>
      <c r="L73" s="10" t="s">
        <v>16</v>
      </c>
    </row>
    <row r="74" spans="1:12" ht="22.5" customHeight="1">
      <c r="A74" s="4">
        <v>72</v>
      </c>
      <c r="B74" s="5" t="s">
        <v>172</v>
      </c>
      <c r="C74" s="5" t="s">
        <v>20</v>
      </c>
      <c r="D74" s="5" t="s">
        <v>173</v>
      </c>
      <c r="E74" s="5" t="s">
        <v>163</v>
      </c>
      <c r="F74" s="6">
        <v>61.75</v>
      </c>
      <c r="G74" s="7">
        <f t="shared" si="10"/>
        <v>30.875</v>
      </c>
      <c r="H74" s="7">
        <v>81.13</v>
      </c>
      <c r="I74" s="7">
        <f t="shared" si="11"/>
        <v>40.565</v>
      </c>
      <c r="J74" s="7">
        <f t="shared" si="12"/>
        <v>71.44</v>
      </c>
      <c r="K74" s="9">
        <v>6</v>
      </c>
      <c r="L74" s="10" t="s">
        <v>16</v>
      </c>
    </row>
    <row r="75" spans="1:12" ht="22.5" customHeight="1">
      <c r="A75" s="4">
        <v>73</v>
      </c>
      <c r="B75" s="5" t="s">
        <v>174</v>
      </c>
      <c r="C75" s="5" t="s">
        <v>20</v>
      </c>
      <c r="D75" s="5" t="s">
        <v>175</v>
      </c>
      <c r="E75" s="5" t="s">
        <v>163</v>
      </c>
      <c r="F75" s="6">
        <v>62.75</v>
      </c>
      <c r="G75" s="7">
        <f t="shared" si="10"/>
        <v>31.375</v>
      </c>
      <c r="H75" s="7">
        <v>79.59</v>
      </c>
      <c r="I75" s="7">
        <f t="shared" si="11"/>
        <v>39.795</v>
      </c>
      <c r="J75" s="7">
        <f t="shared" si="12"/>
        <v>71.17</v>
      </c>
      <c r="K75" s="9">
        <v>7</v>
      </c>
      <c r="L75" s="5"/>
    </row>
    <row r="76" spans="1:12" ht="22.5" customHeight="1">
      <c r="A76" s="4">
        <v>74</v>
      </c>
      <c r="B76" s="5" t="s">
        <v>176</v>
      </c>
      <c r="C76" s="5" t="s">
        <v>20</v>
      </c>
      <c r="D76" s="5" t="s">
        <v>177</v>
      </c>
      <c r="E76" s="5" t="s">
        <v>163</v>
      </c>
      <c r="F76" s="6">
        <v>58.5</v>
      </c>
      <c r="G76" s="7">
        <f t="shared" si="10"/>
        <v>29.25</v>
      </c>
      <c r="H76" s="7">
        <v>83.46</v>
      </c>
      <c r="I76" s="7">
        <f t="shared" si="11"/>
        <v>41.73</v>
      </c>
      <c r="J76" s="7">
        <f t="shared" si="12"/>
        <v>70.97999999999999</v>
      </c>
      <c r="K76" s="9">
        <v>8</v>
      </c>
      <c r="L76" s="5"/>
    </row>
    <row r="77" spans="1:12" ht="22.5" customHeight="1">
      <c r="A77" s="4">
        <v>75</v>
      </c>
      <c r="B77" s="5" t="s">
        <v>178</v>
      </c>
      <c r="C77" s="5" t="s">
        <v>20</v>
      </c>
      <c r="D77" s="5" t="s">
        <v>179</v>
      </c>
      <c r="E77" s="5" t="s">
        <v>163</v>
      </c>
      <c r="F77" s="6">
        <v>56.5</v>
      </c>
      <c r="G77" s="7">
        <f t="shared" si="10"/>
        <v>28.25</v>
      </c>
      <c r="H77" s="7">
        <v>84.6</v>
      </c>
      <c r="I77" s="7">
        <f t="shared" si="11"/>
        <v>42.3</v>
      </c>
      <c r="J77" s="7">
        <f t="shared" si="12"/>
        <v>70.55</v>
      </c>
      <c r="K77" s="9">
        <v>9</v>
      </c>
      <c r="L77" s="5"/>
    </row>
    <row r="78" spans="1:12" ht="22.5" customHeight="1">
      <c r="A78" s="4">
        <v>76</v>
      </c>
      <c r="B78" s="5" t="s">
        <v>180</v>
      </c>
      <c r="C78" s="5" t="s">
        <v>20</v>
      </c>
      <c r="D78" s="5" t="s">
        <v>181</v>
      </c>
      <c r="E78" s="5" t="s">
        <v>163</v>
      </c>
      <c r="F78" s="6">
        <v>55.25</v>
      </c>
      <c r="G78" s="7">
        <f t="shared" si="10"/>
        <v>27.625</v>
      </c>
      <c r="H78" s="7">
        <v>83.96</v>
      </c>
      <c r="I78" s="7">
        <f t="shared" si="11"/>
        <v>41.98</v>
      </c>
      <c r="J78" s="7">
        <f t="shared" si="12"/>
        <v>69.60499999999999</v>
      </c>
      <c r="K78" s="9">
        <v>10</v>
      </c>
      <c r="L78" s="5"/>
    </row>
    <row r="79" spans="1:12" ht="22.5" customHeight="1">
      <c r="A79" s="4">
        <v>77</v>
      </c>
      <c r="B79" s="5" t="s">
        <v>182</v>
      </c>
      <c r="C79" s="5" t="s">
        <v>20</v>
      </c>
      <c r="D79" s="5" t="s">
        <v>183</v>
      </c>
      <c r="E79" s="5" t="s">
        <v>163</v>
      </c>
      <c r="F79" s="6">
        <v>56.25</v>
      </c>
      <c r="G79" s="7">
        <f t="shared" si="10"/>
        <v>28.125</v>
      </c>
      <c r="H79" s="7">
        <v>82.88</v>
      </c>
      <c r="I79" s="7">
        <f t="shared" si="11"/>
        <v>41.44</v>
      </c>
      <c r="J79" s="7">
        <f t="shared" si="12"/>
        <v>69.565</v>
      </c>
      <c r="K79" s="9">
        <v>11</v>
      </c>
      <c r="L79" s="5"/>
    </row>
    <row r="80" spans="1:12" ht="22.5" customHeight="1">
      <c r="A80" s="4">
        <v>78</v>
      </c>
      <c r="B80" s="5" t="s">
        <v>184</v>
      </c>
      <c r="C80" s="5" t="s">
        <v>20</v>
      </c>
      <c r="D80" s="5" t="s">
        <v>185</v>
      </c>
      <c r="E80" s="5" t="s">
        <v>163</v>
      </c>
      <c r="F80" s="6">
        <v>61</v>
      </c>
      <c r="G80" s="7">
        <f t="shared" si="10"/>
        <v>30.5</v>
      </c>
      <c r="H80" s="7">
        <v>77.16</v>
      </c>
      <c r="I80" s="7">
        <f t="shared" si="11"/>
        <v>38.58</v>
      </c>
      <c r="J80" s="7">
        <f t="shared" si="12"/>
        <v>69.08</v>
      </c>
      <c r="K80" s="9">
        <v>12</v>
      </c>
      <c r="L80" s="5"/>
    </row>
    <row r="81" spans="1:12" ht="22.5" customHeight="1">
      <c r="A81" s="4">
        <v>79</v>
      </c>
      <c r="B81" s="5" t="s">
        <v>186</v>
      </c>
      <c r="C81" s="5" t="s">
        <v>20</v>
      </c>
      <c r="D81" s="5" t="s">
        <v>187</v>
      </c>
      <c r="E81" s="5" t="s">
        <v>163</v>
      </c>
      <c r="F81" s="6">
        <v>58.5</v>
      </c>
      <c r="G81" s="7">
        <f t="shared" si="10"/>
        <v>29.25</v>
      </c>
      <c r="H81" s="7">
        <v>79.21</v>
      </c>
      <c r="I81" s="7">
        <f t="shared" si="11"/>
        <v>39.605</v>
      </c>
      <c r="J81" s="7">
        <f t="shared" si="12"/>
        <v>68.85499999999999</v>
      </c>
      <c r="K81" s="9">
        <v>13</v>
      </c>
      <c r="L81" s="5"/>
    </row>
    <row r="82" spans="1:12" ht="22.5" customHeight="1">
      <c r="A82" s="4">
        <v>80</v>
      </c>
      <c r="B82" s="5" t="s">
        <v>188</v>
      </c>
      <c r="C82" s="5" t="s">
        <v>20</v>
      </c>
      <c r="D82" s="5" t="s">
        <v>189</v>
      </c>
      <c r="E82" s="5" t="s">
        <v>163</v>
      </c>
      <c r="F82" s="6">
        <v>55.75</v>
      </c>
      <c r="G82" s="7">
        <f t="shared" si="10"/>
        <v>27.875</v>
      </c>
      <c r="H82" s="7">
        <v>81.34</v>
      </c>
      <c r="I82" s="7">
        <f t="shared" si="11"/>
        <v>40.67</v>
      </c>
      <c r="J82" s="7">
        <f t="shared" si="12"/>
        <v>68.545</v>
      </c>
      <c r="K82" s="9">
        <v>14</v>
      </c>
      <c r="L82" s="5"/>
    </row>
    <row r="83" spans="1:12" ht="22.5" customHeight="1">
      <c r="A83" s="4">
        <v>81</v>
      </c>
      <c r="B83" s="5" t="s">
        <v>190</v>
      </c>
      <c r="C83" s="5" t="s">
        <v>20</v>
      </c>
      <c r="D83" s="5" t="s">
        <v>191</v>
      </c>
      <c r="E83" s="5" t="s">
        <v>163</v>
      </c>
      <c r="F83" s="6">
        <v>55.5</v>
      </c>
      <c r="G83" s="7">
        <f t="shared" si="10"/>
        <v>27.75</v>
      </c>
      <c r="H83" s="7">
        <v>81.38</v>
      </c>
      <c r="I83" s="7">
        <f t="shared" si="11"/>
        <v>40.69</v>
      </c>
      <c r="J83" s="7">
        <f t="shared" si="12"/>
        <v>68.44</v>
      </c>
      <c r="K83" s="9">
        <v>15</v>
      </c>
      <c r="L83" s="5"/>
    </row>
    <row r="84" spans="1:12" ht="22.5" customHeight="1">
      <c r="A84" s="4">
        <v>82</v>
      </c>
      <c r="B84" s="5" t="s">
        <v>192</v>
      </c>
      <c r="C84" s="5" t="s">
        <v>20</v>
      </c>
      <c r="D84" s="5" t="s">
        <v>193</v>
      </c>
      <c r="E84" s="5" t="s">
        <v>163</v>
      </c>
      <c r="F84" s="6">
        <v>57.25</v>
      </c>
      <c r="G84" s="7">
        <f t="shared" si="10"/>
        <v>28.625</v>
      </c>
      <c r="H84" s="7">
        <v>78.12</v>
      </c>
      <c r="I84" s="7">
        <f t="shared" si="11"/>
        <v>39.06</v>
      </c>
      <c r="J84" s="7">
        <f t="shared" si="12"/>
        <v>67.685</v>
      </c>
      <c r="K84" s="9">
        <v>16</v>
      </c>
      <c r="L84" s="5"/>
    </row>
    <row r="85" spans="1:12" ht="22.5" customHeight="1">
      <c r="A85" s="4">
        <v>83</v>
      </c>
      <c r="B85" s="5" t="s">
        <v>194</v>
      </c>
      <c r="C85" s="5" t="s">
        <v>20</v>
      </c>
      <c r="D85" s="5" t="s">
        <v>195</v>
      </c>
      <c r="E85" s="5" t="s">
        <v>163</v>
      </c>
      <c r="F85" s="6">
        <v>55.5</v>
      </c>
      <c r="G85" s="7">
        <f t="shared" si="10"/>
        <v>27.75</v>
      </c>
      <c r="H85" s="7">
        <v>77.26</v>
      </c>
      <c r="I85" s="7">
        <f t="shared" si="11"/>
        <v>38.63</v>
      </c>
      <c r="J85" s="7">
        <f t="shared" si="12"/>
        <v>66.38</v>
      </c>
      <c r="K85" s="9">
        <v>17</v>
      </c>
      <c r="L85" s="5"/>
    </row>
    <row r="86" spans="1:12" ht="22.5" customHeight="1">
      <c r="A86" s="4">
        <v>84</v>
      </c>
      <c r="B86" s="5" t="s">
        <v>196</v>
      </c>
      <c r="C86" s="5" t="s">
        <v>20</v>
      </c>
      <c r="D86" s="5" t="s">
        <v>197</v>
      </c>
      <c r="E86" s="5" t="s">
        <v>163</v>
      </c>
      <c r="F86" s="6">
        <v>59.75</v>
      </c>
      <c r="G86" s="7">
        <f t="shared" si="10"/>
        <v>29.875</v>
      </c>
      <c r="H86" s="8"/>
      <c r="I86" s="8"/>
      <c r="J86" s="8"/>
      <c r="K86" s="11"/>
      <c r="L86" s="10"/>
    </row>
  </sheetData>
  <sheetProtection/>
  <autoFilter ref="A2:L86">
    <sortState ref="A3:L86">
      <sortCondition sortBy="value" ref="E3:E86"/>
    </sortState>
  </autoFilter>
  <mergeCells count="1">
    <mergeCell ref="A1:M1"/>
  </mergeCells>
  <printOptions horizontalCentered="1"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2023-12-04T07:09:27Z</cp:lastPrinted>
  <dcterms:created xsi:type="dcterms:W3CDTF">2020-07-30T08:42:02Z</dcterms:created>
  <dcterms:modified xsi:type="dcterms:W3CDTF">2023-12-04T08:11:57Z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C1147CD6FB4446538E78B77E8289792B</vt:lpwstr>
  </property>
  <property fmtid="{D5CDD505-2E9C-101B-9397-08002B2CF9AE}" pid="3" name="KSOProductBuildVer">
    <vt:lpwstr>2052-12.1.0.15712</vt:lpwstr>
  </property>
</Properties>
</file>