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表" sheetId="1" r:id="rId1"/>
    <sheet name="Sheet3" sheetId="2" r:id="rId2"/>
    <sheet name="Sheet1" sheetId="3" r:id="rId3"/>
  </sheets>
  <definedNames>
    <definedName name="_xlnm.Print_Titles" localSheetId="0">'总表'!$2:$2</definedName>
    <definedName name="_xlnm.Print_Area" localSheetId="0">'总表'!$A$1:$L$11</definedName>
    <definedName name="_xlnm._FilterDatabase" localSheetId="0" hidden="1">'总表'!$B$2:$F$11</definedName>
  </definedNames>
  <calcPr fullCalcOnLoad="1"/>
</workbook>
</file>

<file path=xl/sharedStrings.xml><?xml version="1.0" encoding="utf-8"?>
<sst xmlns="http://schemas.openxmlformats.org/spreadsheetml/2006/main" count="58" uniqueCount="38">
  <si>
    <t>伊春市2023年度“市委书记进校园”市直事业单位（教育系统）引才活动
笔试、面试总成绩公示名单</t>
  </si>
  <si>
    <t>序号</t>
  </si>
  <si>
    <t>招聘单位</t>
  </si>
  <si>
    <t>岗位名称</t>
  </si>
  <si>
    <t>岗位代码</t>
  </si>
  <si>
    <t>准考证号</t>
  </si>
  <si>
    <t>姓名</t>
  </si>
  <si>
    <t>笔试成绩</t>
  </si>
  <si>
    <t>笔试成绩*0.6</t>
  </si>
  <si>
    <t>面试成绩</t>
  </si>
  <si>
    <t>面试成绩*0.4</t>
  </si>
  <si>
    <t>总成绩</t>
  </si>
  <si>
    <t>排名</t>
  </si>
  <si>
    <t>伊春市特殊教育中心</t>
  </si>
  <si>
    <t>音乐教师</t>
  </si>
  <si>
    <t>0901</t>
  </si>
  <si>
    <t>202300170212</t>
  </si>
  <si>
    <t>张  潇</t>
  </si>
  <si>
    <t>202300170219</t>
  </si>
  <si>
    <t>范雨欣</t>
  </si>
  <si>
    <t>202300170213</t>
  </si>
  <si>
    <t>刘春媚</t>
  </si>
  <si>
    <t>体育教师</t>
  </si>
  <si>
    <t>0902</t>
  </si>
  <si>
    <t>202300170226</t>
  </si>
  <si>
    <t>甄  瑞</t>
  </si>
  <si>
    <t>202300170222</t>
  </si>
  <si>
    <t>何明曌</t>
  </si>
  <si>
    <t>202300170225</t>
  </si>
  <si>
    <t>李  鑫</t>
  </si>
  <si>
    <t>美术教师</t>
  </si>
  <si>
    <t>0903</t>
  </si>
  <si>
    <t>202300170118</t>
  </si>
  <si>
    <t>田  园</t>
  </si>
  <si>
    <t>202300170116</t>
  </si>
  <si>
    <t>秦远菲</t>
  </si>
  <si>
    <t>202300170201</t>
  </si>
  <si>
    <t>王芷萱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</si>
</sst>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宋体"/>
      <family val="0"/>
    </font>
    <font>
      <sz val="24"/>
      <name val="黑体"/>
      <family val="3"/>
    </font>
    <font>
      <sz val="24"/>
      <name val="宋体"/>
      <family val="0"/>
    </font>
    <font>
      <sz val="14"/>
      <name val="黑体"/>
      <family val="3"/>
    </font>
    <font>
      <sz val="16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等线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theme="1"/>
      <name val="等线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14" fillId="0" borderId="0">
      <alignment/>
      <protection/>
    </xf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43" fillId="0" borderId="0">
      <alignment/>
      <protection/>
    </xf>
    <xf numFmtId="0" fontId="29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7" fillId="25" borderId="0" applyNumberFormat="0" applyBorder="0" applyAlignment="0" applyProtection="0"/>
    <xf numFmtId="0" fontId="28" fillId="26" borderId="0" applyNumberFormat="0" applyBorder="0" applyAlignment="0" applyProtection="0"/>
    <xf numFmtId="0" fontId="48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0" borderId="0">
      <alignment vertical="center"/>
      <protection/>
    </xf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49" fontId="7" fillId="34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49" fontId="7" fillId="34" borderId="9" xfId="0" applyNumberFormat="1" applyFont="1" applyFill="1" applyBorder="1" applyAlignment="1" quotePrefix="1">
      <alignment horizontal="center" vertical="center" wrapText="1"/>
    </xf>
  </cellXfs>
  <cellStyles count="53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常规_需求表_1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常规 3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view="pageBreakPreview" zoomScale="70" zoomScaleSheetLayoutView="70" workbookViewId="0" topLeftCell="A1">
      <pane ySplit="2" topLeftCell="A3" activePane="bottomLeft" state="frozen"/>
      <selection pane="bottomLeft" activeCell="F5" sqref="F5"/>
    </sheetView>
  </sheetViews>
  <sheetFormatPr defaultColWidth="9.00390625" defaultRowHeight="14.25"/>
  <cols>
    <col min="2" max="2" width="16.125" style="0" customWidth="1"/>
    <col min="3" max="3" width="12.375" style="0" customWidth="1"/>
    <col min="4" max="4" width="12.875" style="3" customWidth="1"/>
    <col min="5" max="5" width="10.50390625" style="4" customWidth="1"/>
    <col min="6" max="7" width="13.00390625" style="0" customWidth="1"/>
    <col min="8" max="8" width="17.375" style="0" customWidth="1"/>
    <col min="9" max="9" width="13.00390625" style="0" customWidth="1"/>
    <col min="10" max="11" width="20.00390625" style="0" customWidth="1"/>
    <col min="12" max="12" width="16.125" style="0" customWidth="1"/>
  </cols>
  <sheetData>
    <row r="1" spans="1:12" ht="117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60.75" customHeight="1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1" customFormat="1" ht="55.5" customHeight="1">
      <c r="A3" s="10">
        <v>1</v>
      </c>
      <c r="B3" s="10" t="s">
        <v>13</v>
      </c>
      <c r="C3" s="11" t="s">
        <v>14</v>
      </c>
      <c r="D3" s="12" t="s">
        <v>15</v>
      </c>
      <c r="E3" s="15" t="s">
        <v>16</v>
      </c>
      <c r="F3" s="14" t="s">
        <v>17</v>
      </c>
      <c r="G3" s="14">
        <v>86.9</v>
      </c>
      <c r="H3" s="14">
        <f>G3*0.6</f>
        <v>52.14</v>
      </c>
      <c r="I3" s="14">
        <v>85</v>
      </c>
      <c r="J3" s="14">
        <f>I3*0.4</f>
        <v>34</v>
      </c>
      <c r="K3" s="14">
        <f>H3+J3</f>
        <v>86.14</v>
      </c>
      <c r="L3" s="14">
        <v>1</v>
      </c>
    </row>
    <row r="4" spans="1:12" s="1" customFormat="1" ht="55.5" customHeight="1">
      <c r="A4" s="10">
        <v>2</v>
      </c>
      <c r="B4" s="10" t="s">
        <v>13</v>
      </c>
      <c r="C4" s="11" t="s">
        <v>14</v>
      </c>
      <c r="D4" s="12" t="s">
        <v>15</v>
      </c>
      <c r="E4" s="15" t="s">
        <v>18</v>
      </c>
      <c r="F4" s="14" t="s">
        <v>19</v>
      </c>
      <c r="G4" s="14">
        <v>74.3</v>
      </c>
      <c r="H4" s="14">
        <f aca="true" t="shared" si="0" ref="H4:H11">G4*0.6</f>
        <v>44.58</v>
      </c>
      <c r="I4" s="14">
        <v>82.8</v>
      </c>
      <c r="J4" s="14">
        <f aca="true" t="shared" si="1" ref="J4:J11">I4*0.4</f>
        <v>33.12</v>
      </c>
      <c r="K4" s="14">
        <f aca="true" t="shared" si="2" ref="K4:K11">H4+J4</f>
        <v>77.69999999999999</v>
      </c>
      <c r="L4" s="14">
        <v>2</v>
      </c>
    </row>
    <row r="5" spans="1:12" s="2" customFormat="1" ht="55.5" customHeight="1">
      <c r="A5" s="10">
        <v>3</v>
      </c>
      <c r="B5" s="10" t="s">
        <v>13</v>
      </c>
      <c r="C5" s="11" t="s">
        <v>14</v>
      </c>
      <c r="D5" s="12" t="s">
        <v>15</v>
      </c>
      <c r="E5" s="15" t="s">
        <v>20</v>
      </c>
      <c r="F5" s="14" t="s">
        <v>21</v>
      </c>
      <c r="G5" s="14">
        <v>67.3</v>
      </c>
      <c r="H5" s="14">
        <f t="shared" si="0"/>
        <v>40.379999999999995</v>
      </c>
      <c r="I5" s="14">
        <v>77.8</v>
      </c>
      <c r="J5" s="14">
        <f t="shared" si="1"/>
        <v>31.12</v>
      </c>
      <c r="K5" s="14">
        <f t="shared" si="2"/>
        <v>71.5</v>
      </c>
      <c r="L5" s="14">
        <v>3</v>
      </c>
    </row>
    <row r="6" spans="1:12" s="2" customFormat="1" ht="54" customHeight="1">
      <c r="A6" s="10">
        <v>4</v>
      </c>
      <c r="B6" s="10" t="s">
        <v>13</v>
      </c>
      <c r="C6" s="11" t="s">
        <v>22</v>
      </c>
      <c r="D6" s="12" t="s">
        <v>23</v>
      </c>
      <c r="E6" s="15" t="s">
        <v>24</v>
      </c>
      <c r="F6" s="14" t="s">
        <v>25</v>
      </c>
      <c r="G6" s="14">
        <v>74.9</v>
      </c>
      <c r="H6" s="14">
        <f t="shared" si="0"/>
        <v>44.940000000000005</v>
      </c>
      <c r="I6" s="14">
        <v>84.2</v>
      </c>
      <c r="J6" s="14">
        <f t="shared" si="1"/>
        <v>33.68</v>
      </c>
      <c r="K6" s="14">
        <f t="shared" si="2"/>
        <v>78.62</v>
      </c>
      <c r="L6" s="14">
        <v>1</v>
      </c>
    </row>
    <row r="7" spans="1:12" s="2" customFormat="1" ht="54" customHeight="1">
      <c r="A7" s="10">
        <v>5</v>
      </c>
      <c r="B7" s="10" t="s">
        <v>13</v>
      </c>
      <c r="C7" s="11" t="s">
        <v>22</v>
      </c>
      <c r="D7" s="12" t="s">
        <v>23</v>
      </c>
      <c r="E7" s="15" t="s">
        <v>26</v>
      </c>
      <c r="F7" s="14" t="s">
        <v>27</v>
      </c>
      <c r="G7" s="14">
        <v>72.2</v>
      </c>
      <c r="H7" s="14">
        <f t="shared" si="0"/>
        <v>43.32</v>
      </c>
      <c r="I7" s="14">
        <v>80</v>
      </c>
      <c r="J7" s="14">
        <f t="shared" si="1"/>
        <v>32</v>
      </c>
      <c r="K7" s="14">
        <f t="shared" si="2"/>
        <v>75.32</v>
      </c>
      <c r="L7" s="14">
        <v>2</v>
      </c>
    </row>
    <row r="8" spans="1:12" s="2" customFormat="1" ht="75" customHeight="1">
      <c r="A8" s="10">
        <v>6</v>
      </c>
      <c r="B8" s="10" t="s">
        <v>13</v>
      </c>
      <c r="C8" s="11" t="s">
        <v>22</v>
      </c>
      <c r="D8" s="12" t="s">
        <v>23</v>
      </c>
      <c r="E8" s="15" t="s">
        <v>28</v>
      </c>
      <c r="F8" s="14" t="s">
        <v>29</v>
      </c>
      <c r="G8" s="14">
        <v>63.4</v>
      </c>
      <c r="H8" s="14">
        <f t="shared" si="0"/>
        <v>38.04</v>
      </c>
      <c r="I8" s="14">
        <v>55.6</v>
      </c>
      <c r="J8" s="14">
        <f t="shared" si="1"/>
        <v>22.240000000000002</v>
      </c>
      <c r="K8" s="14">
        <f t="shared" si="2"/>
        <v>60.28</v>
      </c>
      <c r="L8" s="14">
        <v>3</v>
      </c>
    </row>
    <row r="9" spans="1:12" s="2" customFormat="1" ht="61.5" customHeight="1">
      <c r="A9" s="10">
        <v>7</v>
      </c>
      <c r="B9" s="10" t="s">
        <v>13</v>
      </c>
      <c r="C9" s="11" t="s">
        <v>30</v>
      </c>
      <c r="D9" s="12" t="s">
        <v>31</v>
      </c>
      <c r="E9" s="15" t="s">
        <v>32</v>
      </c>
      <c r="F9" s="14" t="s">
        <v>33</v>
      </c>
      <c r="G9" s="14">
        <v>81.2</v>
      </c>
      <c r="H9" s="14">
        <f t="shared" si="0"/>
        <v>48.72</v>
      </c>
      <c r="I9" s="14">
        <v>83.2</v>
      </c>
      <c r="J9" s="14">
        <f t="shared" si="1"/>
        <v>33.28</v>
      </c>
      <c r="K9" s="14">
        <f t="shared" si="2"/>
        <v>82</v>
      </c>
      <c r="L9" s="14">
        <v>1</v>
      </c>
    </row>
    <row r="10" spans="1:12" s="2" customFormat="1" ht="61.5" customHeight="1">
      <c r="A10" s="10">
        <v>8</v>
      </c>
      <c r="B10" s="10" t="s">
        <v>13</v>
      </c>
      <c r="C10" s="11" t="s">
        <v>30</v>
      </c>
      <c r="D10" s="12" t="s">
        <v>31</v>
      </c>
      <c r="E10" s="15" t="s">
        <v>34</v>
      </c>
      <c r="F10" s="14" t="s">
        <v>35</v>
      </c>
      <c r="G10" s="14">
        <v>83.8</v>
      </c>
      <c r="H10" s="14">
        <f t="shared" si="0"/>
        <v>50.279999999999994</v>
      </c>
      <c r="I10" s="14">
        <v>79.2</v>
      </c>
      <c r="J10" s="14">
        <f t="shared" si="1"/>
        <v>31.680000000000003</v>
      </c>
      <c r="K10" s="14">
        <f t="shared" si="2"/>
        <v>81.96</v>
      </c>
      <c r="L10" s="14">
        <v>2</v>
      </c>
    </row>
    <row r="11" spans="1:12" s="2" customFormat="1" ht="72.75" customHeight="1">
      <c r="A11" s="10">
        <v>9</v>
      </c>
      <c r="B11" s="10" t="s">
        <v>13</v>
      </c>
      <c r="C11" s="11" t="s">
        <v>30</v>
      </c>
      <c r="D11" s="12" t="s">
        <v>31</v>
      </c>
      <c r="E11" s="15" t="s">
        <v>36</v>
      </c>
      <c r="F11" s="14" t="s">
        <v>37</v>
      </c>
      <c r="G11" s="14">
        <v>82</v>
      </c>
      <c r="H11" s="14">
        <f t="shared" si="0"/>
        <v>49.199999999999996</v>
      </c>
      <c r="I11" s="14">
        <v>81.4</v>
      </c>
      <c r="J11" s="14">
        <f t="shared" si="1"/>
        <v>32.56</v>
      </c>
      <c r="K11" s="14">
        <f t="shared" si="2"/>
        <v>81.75999999999999</v>
      </c>
      <c r="L11" s="14">
        <v>3</v>
      </c>
    </row>
  </sheetData>
  <sheetProtection/>
  <autoFilter ref="B2:F11"/>
  <mergeCells count="1">
    <mergeCell ref="A1:L1"/>
  </mergeCells>
  <printOptions/>
  <pageMargins left="0.7513888888888889" right="0.7513888888888889" top="0.2361111111111111" bottom="0.03888888888888889" header="0.19652777777777777" footer="0.03888888888888889"/>
  <pageSetup fitToHeight="0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6" sqref="G1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uos</cp:lastModifiedBy>
  <dcterms:created xsi:type="dcterms:W3CDTF">2022-10-24T15:10:38Z</dcterms:created>
  <dcterms:modified xsi:type="dcterms:W3CDTF">2023-12-22T08:50:38Z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7474A72DED784ECB93FF75EDF4E8ECD5_13</vt:lpwstr>
  </property>
  <property fmtid="{D5CDD505-2E9C-101B-9397-08002B2CF9AE}" pid="4" name="퀀_generated_2.-2147483648">
    <vt:i4>2052</vt:i4>
  </property>
</Properties>
</file>