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90" windowHeight="10600"/>
  </bookViews>
  <sheets>
    <sheet name="面试资格复审人员名单" sheetId="5" r:id="rId1"/>
  </sheets>
  <definedNames>
    <definedName name="_xlnm._FilterDatabase" localSheetId="0" hidden="1">面试资格复审人员名单!$A$2:$M$365</definedName>
    <definedName name="_xlnm.Print_Titles" localSheetId="0">面试资格复审人员名单!$1:$2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<sst xmlns="http://schemas.openxmlformats.org/spreadsheetml/2006/main" count="1103" uniqueCount="764">
  <si>
    <r>
      <t>泰兴市</t>
    </r>
    <r>
      <rPr>
        <sz val="18"/>
        <rFont val="Calibri"/>
        <charset val="134"/>
      </rPr>
      <t>2024</t>
    </r>
    <r>
      <rPr>
        <sz val="18"/>
        <rFont val="宋体"/>
        <charset val="134"/>
      </rPr>
      <t>年公开招聘教师面试资格复审人员名单</t>
    </r>
  </si>
  <si>
    <t>序号</t>
  </si>
  <si>
    <t>准考证号</t>
  </si>
  <si>
    <t>姓名</t>
  </si>
  <si>
    <t>报考岗位</t>
  </si>
  <si>
    <t>岗位编号</t>
  </si>
  <si>
    <t>考点</t>
  </si>
  <si>
    <t>考场</t>
  </si>
  <si>
    <t>座位号</t>
  </si>
  <si>
    <t>公共知识</t>
  </si>
  <si>
    <t>专业知识</t>
  </si>
  <si>
    <t>笔试成绩</t>
  </si>
  <si>
    <t>名次</t>
  </si>
  <si>
    <t>备注</t>
  </si>
  <si>
    <t>2401010830</t>
  </si>
  <si>
    <t>林馨宇</t>
  </si>
  <si>
    <t>小学语文（A）</t>
  </si>
  <si>
    <t>2401011022</t>
  </si>
  <si>
    <t>徐凡</t>
  </si>
  <si>
    <t>2401010520</t>
  </si>
  <si>
    <t>吕静怡</t>
  </si>
  <si>
    <t>2401010613</t>
  </si>
  <si>
    <t>沈楠</t>
  </si>
  <si>
    <t>2401011128</t>
  </si>
  <si>
    <t>周靖</t>
  </si>
  <si>
    <t>2401010105</t>
  </si>
  <si>
    <t>史颖</t>
  </si>
  <si>
    <t>2401010207</t>
  </si>
  <si>
    <t>吴玉婷</t>
  </si>
  <si>
    <t>2401011304</t>
  </si>
  <si>
    <t>张淼</t>
  </si>
  <si>
    <t>2401011201</t>
  </si>
  <si>
    <t>张施棋</t>
  </si>
  <si>
    <t>2401010208</t>
  </si>
  <si>
    <t>陈卓文</t>
  </si>
  <si>
    <t>2401010703</t>
  </si>
  <si>
    <t>杨莹</t>
  </si>
  <si>
    <t>2401010910</t>
  </si>
  <si>
    <t>陈嘉欣</t>
  </si>
  <si>
    <t>2401010311</t>
  </si>
  <si>
    <t>朱梦姣</t>
  </si>
  <si>
    <t>2401011122</t>
  </si>
  <si>
    <t>支琴</t>
  </si>
  <si>
    <t>2401011203</t>
  </si>
  <si>
    <t>张曼青</t>
  </si>
  <si>
    <t>2401010325</t>
  </si>
  <si>
    <t>徐苏娜</t>
  </si>
  <si>
    <t>2401010329</t>
  </si>
  <si>
    <t>韩艳</t>
  </si>
  <si>
    <t>2401011004</t>
  </si>
  <si>
    <t>陈煜沛</t>
  </si>
  <si>
    <t>2401011021</t>
  </si>
  <si>
    <t>宗玉雯</t>
  </si>
  <si>
    <t>2401010226</t>
  </si>
  <si>
    <t>夏琪</t>
  </si>
  <si>
    <t>2401010103</t>
  </si>
  <si>
    <t>赵敏</t>
  </si>
  <si>
    <t>2401010107</t>
  </si>
  <si>
    <t>沈娜</t>
  </si>
  <si>
    <t>2401010308</t>
  </si>
  <si>
    <t>许恬</t>
  </si>
  <si>
    <t>2401010405</t>
  </si>
  <si>
    <t>刘梦</t>
  </si>
  <si>
    <t>2401010920</t>
  </si>
  <si>
    <t>朱慧敏</t>
  </si>
  <si>
    <t>2401011225</t>
  </si>
  <si>
    <t>管彤</t>
  </si>
  <si>
    <t>2402011910</t>
  </si>
  <si>
    <t>张佳慧</t>
  </si>
  <si>
    <t>小学语文（B）</t>
  </si>
  <si>
    <t>2402011619</t>
  </si>
  <si>
    <t>赵海香</t>
  </si>
  <si>
    <t>2402012213</t>
  </si>
  <si>
    <t>刘玥</t>
  </si>
  <si>
    <t>2402011401</t>
  </si>
  <si>
    <t>鲁灵慧</t>
  </si>
  <si>
    <t>2402011713</t>
  </si>
  <si>
    <t>黄静</t>
  </si>
  <si>
    <t>2402011828</t>
  </si>
  <si>
    <t>李群</t>
  </si>
  <si>
    <t>2402011916</t>
  </si>
  <si>
    <t>朱莎莎</t>
  </si>
  <si>
    <t>2402012419</t>
  </si>
  <si>
    <t>周青衾</t>
  </si>
  <si>
    <t>2402011904</t>
  </si>
  <si>
    <t>叶恬羽</t>
  </si>
  <si>
    <t>2402011607</t>
  </si>
  <si>
    <t>王晶</t>
  </si>
  <si>
    <t>2402012018</t>
  </si>
  <si>
    <t>张泽宇</t>
  </si>
  <si>
    <t>2402012204</t>
  </si>
  <si>
    <t>马小杰</t>
  </si>
  <si>
    <t>2402012223</t>
  </si>
  <si>
    <t>王莹莹</t>
  </si>
  <si>
    <t>2402012401</t>
  </si>
  <si>
    <t>仲华</t>
  </si>
  <si>
    <t>2402012029</t>
  </si>
  <si>
    <t>郜玉婷</t>
  </si>
  <si>
    <t>2402011530</t>
  </si>
  <si>
    <t>喻梦娇</t>
  </si>
  <si>
    <t>2402011630</t>
  </si>
  <si>
    <t>侯阳阳</t>
  </si>
  <si>
    <t>2402012003</t>
  </si>
  <si>
    <t>徐婧</t>
  </si>
  <si>
    <t>2402012308</t>
  </si>
  <si>
    <t>李玥汶</t>
  </si>
  <si>
    <t>2402012318</t>
  </si>
  <si>
    <t>黄紫莹</t>
  </si>
  <si>
    <t>2402012417</t>
  </si>
  <si>
    <t>吕薇薇</t>
  </si>
  <si>
    <t>2402011422</t>
  </si>
  <si>
    <t>蒋君仙</t>
  </si>
  <si>
    <t>2402012123</t>
  </si>
  <si>
    <t>孟江琴</t>
  </si>
  <si>
    <t>2402012129</t>
  </si>
  <si>
    <t>张丹</t>
  </si>
  <si>
    <t>2402012422</t>
  </si>
  <si>
    <t>成晨</t>
  </si>
  <si>
    <t>2404014528</t>
  </si>
  <si>
    <t>李海伟</t>
  </si>
  <si>
    <t>小学数学（A）</t>
  </si>
  <si>
    <t>2404014129</t>
  </si>
  <si>
    <t>杨萱雨</t>
  </si>
  <si>
    <t>2404014407</t>
  </si>
  <si>
    <t>孙源</t>
  </si>
  <si>
    <t>2404013723</t>
  </si>
  <si>
    <t>杨圆圆</t>
  </si>
  <si>
    <t>2404013901</t>
  </si>
  <si>
    <t>陈赛君</t>
  </si>
  <si>
    <t>2404014030</t>
  </si>
  <si>
    <t>孙海霞</t>
  </si>
  <si>
    <t>2404013821</t>
  </si>
  <si>
    <t>杨文远</t>
  </si>
  <si>
    <t>2404014127</t>
  </si>
  <si>
    <t>李雪</t>
  </si>
  <si>
    <t>2404014527</t>
  </si>
  <si>
    <t>鞠琴</t>
  </si>
  <si>
    <t>2404013704</t>
  </si>
  <si>
    <t>蔡钰</t>
  </si>
  <si>
    <t>2404013818</t>
  </si>
  <si>
    <t>金思佳</t>
  </si>
  <si>
    <t>2404014004</t>
  </si>
  <si>
    <t>孙可欣</t>
  </si>
  <si>
    <t>2404014028</t>
  </si>
  <si>
    <t>杨昱杰</t>
  </si>
  <si>
    <t>2404014508</t>
  </si>
  <si>
    <t>周青青</t>
  </si>
  <si>
    <t>2404013719</t>
  </si>
  <si>
    <t>孙萍萍</t>
  </si>
  <si>
    <t>2404014515</t>
  </si>
  <si>
    <t>蔡昊澍</t>
  </si>
  <si>
    <t>2404014524</t>
  </si>
  <si>
    <t>叶梦琪</t>
  </si>
  <si>
    <t>2404014026</t>
  </si>
  <si>
    <t>陈霞</t>
  </si>
  <si>
    <t>2404014523</t>
  </si>
  <si>
    <t>潘艾波</t>
  </si>
  <si>
    <t>2404013520</t>
  </si>
  <si>
    <t>侯佳</t>
  </si>
  <si>
    <t>2404013710</t>
  </si>
  <si>
    <t>卢泽</t>
  </si>
  <si>
    <t>2404013829</t>
  </si>
  <si>
    <t>张跃</t>
  </si>
  <si>
    <t>2404014012</t>
  </si>
  <si>
    <t>戴兰兰</t>
  </si>
  <si>
    <t>2404014221</t>
  </si>
  <si>
    <t>季嘉欣</t>
  </si>
  <si>
    <t>2404014424</t>
  </si>
  <si>
    <t>张文丽</t>
  </si>
  <si>
    <t>2405015103</t>
  </si>
  <si>
    <t>刘晓婷</t>
  </si>
  <si>
    <t>小学数学（B）</t>
  </si>
  <si>
    <t>2405015722</t>
  </si>
  <si>
    <t>杨月秋</t>
  </si>
  <si>
    <t>2405015414</t>
  </si>
  <si>
    <t>韦林玲</t>
  </si>
  <si>
    <t>2405015621</t>
  </si>
  <si>
    <t>张璐</t>
  </si>
  <si>
    <t>2405015309</t>
  </si>
  <si>
    <t>胡春辉</t>
  </si>
  <si>
    <t>2405015418</t>
  </si>
  <si>
    <t>钱怡欢</t>
  </si>
  <si>
    <t>2405015503</t>
  </si>
  <si>
    <t>张诗佳</t>
  </si>
  <si>
    <t>2405015021</t>
  </si>
  <si>
    <t>卢晓蓉</t>
  </si>
  <si>
    <t>2405015107</t>
  </si>
  <si>
    <t>陈晓宇</t>
  </si>
  <si>
    <t>2405015116</t>
  </si>
  <si>
    <t>徐彬杰</t>
  </si>
  <si>
    <t>2405015118</t>
  </si>
  <si>
    <t>金园渊</t>
  </si>
  <si>
    <t>2405015404</t>
  </si>
  <si>
    <t>张寅莹</t>
  </si>
  <si>
    <t>2405015501</t>
  </si>
  <si>
    <t>周玉</t>
  </si>
  <si>
    <t>2405014902</t>
  </si>
  <si>
    <t>黄宇</t>
  </si>
  <si>
    <t>2405015605</t>
  </si>
  <si>
    <t>张红</t>
  </si>
  <si>
    <t>2405014721</t>
  </si>
  <si>
    <t>郑波</t>
  </si>
  <si>
    <t>2405015221</t>
  </si>
  <si>
    <t>史梦婷</t>
  </si>
  <si>
    <t>2405015326</t>
  </si>
  <si>
    <t>朱晨旸</t>
  </si>
  <si>
    <t>2405015429</t>
  </si>
  <si>
    <t>王雪蕾</t>
  </si>
  <si>
    <t>2405015510</t>
  </si>
  <si>
    <t>王璇珠</t>
  </si>
  <si>
    <t>2405015611</t>
  </si>
  <si>
    <t>朱琳</t>
  </si>
  <si>
    <t>2405015715</t>
  </si>
  <si>
    <t>许自奇</t>
  </si>
  <si>
    <t>2405014711</t>
  </si>
  <si>
    <t>朱磊</t>
  </si>
  <si>
    <t>2405015323</t>
  </si>
  <si>
    <t>袁莹</t>
  </si>
  <si>
    <t>2406020709</t>
  </si>
  <si>
    <t>李瑾昭</t>
  </si>
  <si>
    <t>小学英语</t>
  </si>
  <si>
    <t>2406020921</t>
  </si>
  <si>
    <t>谢菲</t>
  </si>
  <si>
    <t>2406020109</t>
  </si>
  <si>
    <t>柏玲</t>
  </si>
  <si>
    <t>2406020118</t>
  </si>
  <si>
    <t>窦娟</t>
  </si>
  <si>
    <t>2406020808</t>
  </si>
  <si>
    <t>汤佳怡</t>
  </si>
  <si>
    <t>2406020407</t>
  </si>
  <si>
    <t>顾媛</t>
  </si>
  <si>
    <t>2406020208</t>
  </si>
  <si>
    <t>叶佳颖</t>
  </si>
  <si>
    <t>2406020410</t>
  </si>
  <si>
    <t>李耿寅</t>
  </si>
  <si>
    <t>2406020412</t>
  </si>
  <si>
    <t>董甲丽</t>
  </si>
  <si>
    <t>2406020515</t>
  </si>
  <si>
    <t>肖亚</t>
  </si>
  <si>
    <t>2406020609</t>
  </si>
  <si>
    <t>鲁艺</t>
  </si>
  <si>
    <t>2406020619</t>
  </si>
  <si>
    <t>王梦婷</t>
  </si>
  <si>
    <t>2406020928</t>
  </si>
  <si>
    <t>杭荣庆</t>
  </si>
  <si>
    <t>2406020209</t>
  </si>
  <si>
    <t>黄倩晨</t>
  </si>
  <si>
    <t>2406020328</t>
  </si>
  <si>
    <t>殷文静</t>
  </si>
  <si>
    <t>2406020801</t>
  </si>
  <si>
    <t>赵艳</t>
  </si>
  <si>
    <t>2406020207</t>
  </si>
  <si>
    <t>钱梦妍</t>
  </si>
  <si>
    <t>2406020509</t>
  </si>
  <si>
    <t>李亚楠</t>
  </si>
  <si>
    <t>2407022013</t>
  </si>
  <si>
    <t>张泽兵</t>
  </si>
  <si>
    <t>小学体育</t>
  </si>
  <si>
    <t>2407022006</t>
  </si>
  <si>
    <t>李顺</t>
  </si>
  <si>
    <t>2407022020</t>
  </si>
  <si>
    <t>王罡</t>
  </si>
  <si>
    <t>2407022026</t>
  </si>
  <si>
    <t>布茂聪</t>
  </si>
  <si>
    <t>2407022102</t>
  </si>
  <si>
    <t>王杨</t>
  </si>
  <si>
    <t>2407022128</t>
  </si>
  <si>
    <t>周慧</t>
  </si>
  <si>
    <t>2408022410</t>
  </si>
  <si>
    <t>孙梦圆</t>
  </si>
  <si>
    <t>小学心理健康（A）</t>
  </si>
  <si>
    <t>2408022411</t>
  </si>
  <si>
    <t>杨慧</t>
  </si>
  <si>
    <t>2408022412</t>
  </si>
  <si>
    <t>王文成</t>
  </si>
  <si>
    <t>2409022418</t>
  </si>
  <si>
    <t>李贞仪</t>
  </si>
  <si>
    <t>小学心理健康（B）</t>
  </si>
  <si>
    <t>2409022424</t>
  </si>
  <si>
    <t>开家文</t>
  </si>
  <si>
    <t>2409022415</t>
  </si>
  <si>
    <t>沈克芳</t>
  </si>
  <si>
    <t>2409022419</t>
  </si>
  <si>
    <t>郭潇谊</t>
  </si>
  <si>
    <t>2410022503</t>
  </si>
  <si>
    <t>冯金星</t>
  </si>
  <si>
    <t>小学信息技术</t>
  </si>
  <si>
    <t>2410022518</t>
  </si>
  <si>
    <t>黄璐瑶</t>
  </si>
  <si>
    <t>2410022510</t>
  </si>
  <si>
    <t>杨洪琳</t>
  </si>
  <si>
    <t>2410022522</t>
  </si>
  <si>
    <t>吴凌珂</t>
  </si>
  <si>
    <t>2411012603</t>
  </si>
  <si>
    <t>殷娟</t>
  </si>
  <si>
    <t>特教语文</t>
  </si>
  <si>
    <t>2411012521</t>
  </si>
  <si>
    <t>吴思逸</t>
  </si>
  <si>
    <t>2411012525</t>
  </si>
  <si>
    <t>沈阳</t>
  </si>
  <si>
    <t>2413012622</t>
  </si>
  <si>
    <t>唐文宇</t>
  </si>
  <si>
    <t>初中语文（A）</t>
  </si>
  <si>
    <t>2413012829</t>
  </si>
  <si>
    <t>杨芳</t>
  </si>
  <si>
    <t>2413012822</t>
  </si>
  <si>
    <t>张文卓</t>
  </si>
  <si>
    <t>2413012612</t>
  </si>
  <si>
    <t>江咪咪</t>
  </si>
  <si>
    <t>2413012810</t>
  </si>
  <si>
    <t>杨蕾</t>
  </si>
  <si>
    <t>2413012908</t>
  </si>
  <si>
    <t>2413012627</t>
  </si>
  <si>
    <t>朱顺</t>
  </si>
  <si>
    <t>2413012825</t>
  </si>
  <si>
    <t>杨诗睿</t>
  </si>
  <si>
    <t>2413012814</t>
  </si>
  <si>
    <t>傅佳彤</t>
  </si>
  <si>
    <t>2413012818</t>
  </si>
  <si>
    <t>方一凝</t>
  </si>
  <si>
    <t>2413012925</t>
  </si>
  <si>
    <t>韩露</t>
  </si>
  <si>
    <t>2413012826</t>
  </si>
  <si>
    <t>贾舒婷</t>
  </si>
  <si>
    <t>2413012705</t>
  </si>
  <si>
    <t>裴佳兴</t>
  </si>
  <si>
    <t>2413012721</t>
  </si>
  <si>
    <t>朱妍琰</t>
  </si>
  <si>
    <t>2413012926</t>
  </si>
  <si>
    <t>叶笑</t>
  </si>
  <si>
    <t>2413013018</t>
  </si>
  <si>
    <t>吴玉银</t>
  </si>
  <si>
    <t>2413012707</t>
  </si>
  <si>
    <t>李玲玲</t>
  </si>
  <si>
    <t>2413013010</t>
  </si>
  <si>
    <t>卢洪建</t>
  </si>
  <si>
    <t>2414013305</t>
  </si>
  <si>
    <t>胡文琪</t>
  </si>
  <si>
    <t>初中语文（B）</t>
  </si>
  <si>
    <t>2414013102</t>
  </si>
  <si>
    <t>周媛</t>
  </si>
  <si>
    <t>2414013117</t>
  </si>
  <si>
    <t>孙媛媛</t>
  </si>
  <si>
    <t>2414013107</t>
  </si>
  <si>
    <t>张红雨</t>
  </si>
  <si>
    <t>2414013307</t>
  </si>
  <si>
    <t>徐丽</t>
  </si>
  <si>
    <t>2414013407</t>
  </si>
  <si>
    <t>周淼淼</t>
  </si>
  <si>
    <t>2414013212</t>
  </si>
  <si>
    <t>薛晓棠</t>
  </si>
  <si>
    <t>2414013220</t>
  </si>
  <si>
    <t>陈立禹</t>
  </si>
  <si>
    <t>2414013101</t>
  </si>
  <si>
    <t>周淋</t>
  </si>
  <si>
    <t>2414013411</t>
  </si>
  <si>
    <t>成典铭</t>
  </si>
  <si>
    <t>2414013128</t>
  </si>
  <si>
    <t>赵鑫月</t>
  </si>
  <si>
    <t>2414013405</t>
  </si>
  <si>
    <t>王颖</t>
  </si>
  <si>
    <t>2414013401</t>
  </si>
  <si>
    <t>杨新蕾</t>
  </si>
  <si>
    <t>2414013106</t>
  </si>
  <si>
    <t>陈香</t>
  </si>
  <si>
    <t>2414013108</t>
  </si>
  <si>
    <t>2414013111</t>
  </si>
  <si>
    <t>唐娟</t>
  </si>
  <si>
    <t>2414013304</t>
  </si>
  <si>
    <t>汤璐</t>
  </si>
  <si>
    <t>2414013315</t>
  </si>
  <si>
    <t>王允然</t>
  </si>
  <si>
    <t>2415016214</t>
  </si>
  <si>
    <t>张慧</t>
  </si>
  <si>
    <t>初中数学</t>
  </si>
  <si>
    <t>2415016527</t>
  </si>
  <si>
    <t>朱慧</t>
  </si>
  <si>
    <t>2415016501</t>
  </si>
  <si>
    <t>薛松</t>
  </si>
  <si>
    <t>2415016407</t>
  </si>
  <si>
    <t>王慧</t>
  </si>
  <si>
    <t>2415016412</t>
  </si>
  <si>
    <t>孟涛</t>
  </si>
  <si>
    <t>2415016830</t>
  </si>
  <si>
    <t>夏存红</t>
  </si>
  <si>
    <t>2415015911</t>
  </si>
  <si>
    <t>钱树春</t>
  </si>
  <si>
    <t>2415016028</t>
  </si>
  <si>
    <t>孙煜</t>
  </si>
  <si>
    <t>2415016726</t>
  </si>
  <si>
    <t>朱星蒙</t>
  </si>
  <si>
    <t>2415016528</t>
  </si>
  <si>
    <t>韩华娟</t>
  </si>
  <si>
    <t>2415015927</t>
  </si>
  <si>
    <t>吴非</t>
  </si>
  <si>
    <t>2415016602</t>
  </si>
  <si>
    <t>马小燕</t>
  </si>
  <si>
    <t>2415016327</t>
  </si>
  <si>
    <t>钱伟栋</t>
  </si>
  <si>
    <t>2415016330</t>
  </si>
  <si>
    <t>李雯</t>
  </si>
  <si>
    <t>2415016105</t>
  </si>
  <si>
    <t>王梅</t>
  </si>
  <si>
    <t>2415016224</t>
  </si>
  <si>
    <t>乐建阳</t>
  </si>
  <si>
    <t>2415016315</t>
  </si>
  <si>
    <t>孟雨豪</t>
  </si>
  <si>
    <t>2415016612</t>
  </si>
  <si>
    <t>吕湘雷</t>
  </si>
  <si>
    <t>2415016011</t>
  </si>
  <si>
    <t>尹菲</t>
  </si>
  <si>
    <t>2415016012</t>
  </si>
  <si>
    <t>陈俊逸</t>
  </si>
  <si>
    <t>2415016720</t>
  </si>
  <si>
    <t>姚蒙蒙</t>
  </si>
  <si>
    <t>2415015904</t>
  </si>
  <si>
    <t>魏星</t>
  </si>
  <si>
    <t>2415016221</t>
  </si>
  <si>
    <t>方网锁</t>
  </si>
  <si>
    <t>2415016313</t>
  </si>
  <si>
    <t>顾杰</t>
  </si>
  <si>
    <t>2415016701</t>
  </si>
  <si>
    <t>王蓉</t>
  </si>
  <si>
    <t>2415016715</t>
  </si>
  <si>
    <t>何静</t>
  </si>
  <si>
    <t>2415016507</t>
  </si>
  <si>
    <t>程莹</t>
  </si>
  <si>
    <t>2415016522</t>
  </si>
  <si>
    <t>仲婷婷</t>
  </si>
  <si>
    <t>2415016730</t>
  </si>
  <si>
    <t>万泰驿</t>
  </si>
  <si>
    <t>2415016817</t>
  </si>
  <si>
    <t>倪俊杰</t>
  </si>
  <si>
    <t>2416021625</t>
  </si>
  <si>
    <t>唐莹</t>
  </si>
  <si>
    <t>初中英语</t>
  </si>
  <si>
    <t>2416021706</t>
  </si>
  <si>
    <t>叶娇娇</t>
  </si>
  <si>
    <t>2416021401</t>
  </si>
  <si>
    <t>梁雨萱</t>
  </si>
  <si>
    <t>2416021610</t>
  </si>
  <si>
    <t>顾玥</t>
  </si>
  <si>
    <t>2416021223</t>
  </si>
  <si>
    <t>高明月</t>
  </si>
  <si>
    <t>2416021714</t>
  </si>
  <si>
    <t>范彩红</t>
  </si>
  <si>
    <t>2416021201</t>
  </si>
  <si>
    <t>刘云姣</t>
  </si>
  <si>
    <t>2416021527</t>
  </si>
  <si>
    <t>曹炜焓</t>
  </si>
  <si>
    <t>2416021010</t>
  </si>
  <si>
    <t>潘嘉豪</t>
  </si>
  <si>
    <t>2416021026</t>
  </si>
  <si>
    <t>杨燕</t>
  </si>
  <si>
    <t>2416021504</t>
  </si>
  <si>
    <t>顾佳洋</t>
  </si>
  <si>
    <t>2416021004</t>
  </si>
  <si>
    <t>李扬</t>
  </si>
  <si>
    <t>2416021017</t>
  </si>
  <si>
    <t>徐海燕</t>
  </si>
  <si>
    <t>2416021410</t>
  </si>
  <si>
    <t>燕佳奇</t>
  </si>
  <si>
    <t>2416021506</t>
  </si>
  <si>
    <t>王宇歌</t>
  </si>
  <si>
    <t>2416021515</t>
  </si>
  <si>
    <t>2416021516</t>
  </si>
  <si>
    <t>张桐</t>
  </si>
  <si>
    <t>2416021023</t>
  </si>
  <si>
    <t>张戎</t>
  </si>
  <si>
    <t>2416021409</t>
  </si>
  <si>
    <t>张佳怡</t>
  </si>
  <si>
    <t>2416021420</t>
  </si>
  <si>
    <t>孙函</t>
  </si>
  <si>
    <t>2416021614</t>
  </si>
  <si>
    <t>杨梦佳</t>
  </si>
  <si>
    <t>2416021627</t>
  </si>
  <si>
    <t>冯莎莎</t>
  </si>
  <si>
    <t>2417022727</t>
  </si>
  <si>
    <t>常婷</t>
  </si>
  <si>
    <t>初中物理</t>
  </si>
  <si>
    <t>2417022722</t>
  </si>
  <si>
    <t>陈旭</t>
  </si>
  <si>
    <t>2417022724</t>
  </si>
  <si>
    <t>王恩德</t>
  </si>
  <si>
    <t>2418022821</t>
  </si>
  <si>
    <t>纵瑞梅</t>
  </si>
  <si>
    <t>初中化学</t>
  </si>
  <si>
    <t>2418022817</t>
  </si>
  <si>
    <t>尹新代</t>
  </si>
  <si>
    <t>2418022818</t>
  </si>
  <si>
    <t>王泽昊</t>
  </si>
  <si>
    <t>2418022805</t>
  </si>
  <si>
    <t>凌晨</t>
  </si>
  <si>
    <t>2418022814</t>
  </si>
  <si>
    <t>饶南希</t>
  </si>
  <si>
    <t>2418022812</t>
  </si>
  <si>
    <t>郭伟娜</t>
  </si>
  <si>
    <t>2418022813</t>
  </si>
  <si>
    <t>薛影鹏</t>
  </si>
  <si>
    <t>2419016917</t>
  </si>
  <si>
    <t>陈然</t>
  </si>
  <si>
    <t>初中生物</t>
  </si>
  <si>
    <t>2419017009</t>
  </si>
  <si>
    <t>王钦磊</t>
  </si>
  <si>
    <t>2419017010</t>
  </si>
  <si>
    <t>钱小亮</t>
  </si>
  <si>
    <t>2419017102</t>
  </si>
  <si>
    <t>严艺匀</t>
  </si>
  <si>
    <t>2419017109</t>
  </si>
  <si>
    <t>苏未</t>
  </si>
  <si>
    <t>2419017208</t>
  </si>
  <si>
    <t>郭力桦</t>
  </si>
  <si>
    <t>2419017211</t>
  </si>
  <si>
    <t>邵姣洁</t>
  </si>
  <si>
    <t>2419017212</t>
  </si>
  <si>
    <t>王田田</t>
  </si>
  <si>
    <t>2419017214</t>
  </si>
  <si>
    <t>施阳</t>
  </si>
  <si>
    <t>2419016910</t>
  </si>
  <si>
    <t>陈龙啸</t>
  </si>
  <si>
    <t>2419017024</t>
  </si>
  <si>
    <t>程浩然</t>
  </si>
  <si>
    <t>2419017217</t>
  </si>
  <si>
    <t>杨丽</t>
  </si>
  <si>
    <t>2419017008</t>
  </si>
  <si>
    <t>周晨</t>
  </si>
  <si>
    <t>2419017104</t>
  </si>
  <si>
    <t>刘金凤</t>
  </si>
  <si>
    <t>2419017221</t>
  </si>
  <si>
    <t>韩雪</t>
  </si>
  <si>
    <t>2419017403</t>
  </si>
  <si>
    <t>邵梦丹</t>
  </si>
  <si>
    <t>2419016920</t>
  </si>
  <si>
    <t>潘婧蕙</t>
  </si>
  <si>
    <t>2419017016</t>
  </si>
  <si>
    <t>羌玉霞</t>
  </si>
  <si>
    <t>2419017213</t>
  </si>
  <si>
    <t>宋冬辉</t>
  </si>
  <si>
    <t>2419017301</t>
  </si>
  <si>
    <t>陈娟</t>
  </si>
  <si>
    <t>2419016926</t>
  </si>
  <si>
    <t>刘晓颖</t>
  </si>
  <si>
    <t>2419017117</t>
  </si>
  <si>
    <t>杨婧雅</t>
  </si>
  <si>
    <t>2419017118</t>
  </si>
  <si>
    <t>张苗</t>
  </si>
  <si>
    <t>2419017129</t>
  </si>
  <si>
    <t>衡柯</t>
  </si>
  <si>
    <t>2419017130</t>
  </si>
  <si>
    <t>洪琪</t>
  </si>
  <si>
    <t>2419017209</t>
  </si>
  <si>
    <t>仲姝颖</t>
  </si>
  <si>
    <t>2420017418</t>
  </si>
  <si>
    <t>梁虹</t>
  </si>
  <si>
    <t>初中政治</t>
  </si>
  <si>
    <t>2420017518</t>
  </si>
  <si>
    <t>胡欣雨</t>
  </si>
  <si>
    <t>2420017417</t>
  </si>
  <si>
    <t>孙帆</t>
  </si>
  <si>
    <t>2420017419</t>
  </si>
  <si>
    <t>孟华月</t>
  </si>
  <si>
    <t>2420017514</t>
  </si>
  <si>
    <t>昌璐</t>
  </si>
  <si>
    <t>2420017410</t>
  </si>
  <si>
    <t>赵宁宁</t>
  </si>
  <si>
    <t>2420017421</t>
  </si>
  <si>
    <t>孙舒桐</t>
  </si>
  <si>
    <t>2421017815</t>
  </si>
  <si>
    <t>郭柏成</t>
  </si>
  <si>
    <t>初中历史</t>
  </si>
  <si>
    <t>2421017819</t>
  </si>
  <si>
    <t>周慕华</t>
  </si>
  <si>
    <t>2421017618</t>
  </si>
  <si>
    <t>朱仲尼</t>
  </si>
  <si>
    <t>2421017720</t>
  </si>
  <si>
    <t>冯昭耀</t>
  </si>
  <si>
    <t>2421017701</t>
  </si>
  <si>
    <t>刘闪</t>
  </si>
  <si>
    <t>2421017704</t>
  </si>
  <si>
    <t>王伟奇</t>
  </si>
  <si>
    <t>2421017714</t>
  </si>
  <si>
    <t>宁吉</t>
  </si>
  <si>
    <t>2421017724</t>
  </si>
  <si>
    <t>尤俊峰</t>
  </si>
  <si>
    <t>2421017725</t>
  </si>
  <si>
    <t>高阳</t>
  </si>
  <si>
    <t>2421017821</t>
  </si>
  <si>
    <t>潘俊彦</t>
  </si>
  <si>
    <t>2421017826</t>
  </si>
  <si>
    <t>张哲</t>
  </si>
  <si>
    <t>2422023001</t>
  </si>
  <si>
    <t>周积文</t>
  </si>
  <si>
    <t>初中地理</t>
  </si>
  <si>
    <t>2422023110</t>
  </si>
  <si>
    <t>巫妍</t>
  </si>
  <si>
    <t>2422023115</t>
  </si>
  <si>
    <t>冯国露</t>
  </si>
  <si>
    <t>2422023019</t>
  </si>
  <si>
    <t>柏良玉</t>
  </si>
  <si>
    <t>2422023209</t>
  </si>
  <si>
    <t>徐一萍</t>
  </si>
  <si>
    <t>2422023325</t>
  </si>
  <si>
    <t>王朔</t>
  </si>
  <si>
    <t>2422022929</t>
  </si>
  <si>
    <t>朱思琪</t>
  </si>
  <si>
    <t>2422023114</t>
  </si>
  <si>
    <t>徐妍</t>
  </si>
  <si>
    <t>2422023121</t>
  </si>
  <si>
    <t>武靖文</t>
  </si>
  <si>
    <t>2422023230</t>
  </si>
  <si>
    <t>燕傅祥</t>
  </si>
  <si>
    <t>2422023102</t>
  </si>
  <si>
    <t>孔俊</t>
  </si>
  <si>
    <t>2422023105</t>
  </si>
  <si>
    <t>傅金晶</t>
  </si>
  <si>
    <t>2422023107</t>
  </si>
  <si>
    <t>叶天凤</t>
  </si>
  <si>
    <t>2422023129</t>
  </si>
  <si>
    <t>马慧慧</t>
  </si>
  <si>
    <t>2422023326</t>
  </si>
  <si>
    <t>戴慧</t>
  </si>
  <si>
    <t>2422023013</t>
  </si>
  <si>
    <t>尹琪琪</t>
  </si>
  <si>
    <t>2422023018</t>
  </si>
  <si>
    <t>张希</t>
  </si>
  <si>
    <t>2422023212</t>
  </si>
  <si>
    <t>王城煜</t>
  </si>
  <si>
    <t>2422023226</t>
  </si>
  <si>
    <t>贾霄</t>
  </si>
  <si>
    <t>2422023310</t>
  </si>
  <si>
    <t>刘畅</t>
  </si>
  <si>
    <t>2422022923</t>
  </si>
  <si>
    <t>曹风田</t>
  </si>
  <si>
    <t>2422022928</t>
  </si>
  <si>
    <t>杨硕</t>
  </si>
  <si>
    <t>2423022203</t>
  </si>
  <si>
    <t>薛强</t>
  </si>
  <si>
    <t>初中体育</t>
  </si>
  <si>
    <t>2423022313</t>
  </si>
  <si>
    <t>蒋东莼</t>
  </si>
  <si>
    <t>2423022202</t>
  </si>
  <si>
    <t>奚浩</t>
  </si>
  <si>
    <t>2423022130</t>
  </si>
  <si>
    <t>任昊</t>
  </si>
  <si>
    <t>2423022218</t>
  </si>
  <si>
    <t>李飞洋</t>
  </si>
  <si>
    <t>2423022206</t>
  </si>
  <si>
    <t>胡鹏飞</t>
  </si>
  <si>
    <t>2423022209</t>
  </si>
  <si>
    <t>徐润泽</t>
  </si>
  <si>
    <t>2423022210</t>
  </si>
  <si>
    <t>闻梦语</t>
  </si>
  <si>
    <t>2423022220</t>
  </si>
  <si>
    <t>寇廉卿</t>
  </si>
  <si>
    <t>2423022305</t>
  </si>
  <si>
    <t>周明智</t>
  </si>
  <si>
    <t>2423022307</t>
  </si>
  <si>
    <t>于畅</t>
  </si>
  <si>
    <t>2423022312</t>
  </si>
  <si>
    <t>徐上升</t>
  </si>
  <si>
    <t>2424022607</t>
  </si>
  <si>
    <t>王军</t>
  </si>
  <si>
    <t>初中信息</t>
  </si>
  <si>
    <t>2424022622</t>
  </si>
  <si>
    <t>庄天鸿</t>
  </si>
  <si>
    <t>2424022613</t>
  </si>
  <si>
    <t>袁星雨</t>
  </si>
  <si>
    <t>2424022611</t>
  </si>
  <si>
    <t>刘城琼</t>
  </si>
  <si>
    <t>2424022623</t>
  </si>
  <si>
    <t>杨传金</t>
  </si>
  <si>
    <t>2424022615</t>
  </si>
  <si>
    <t>于佳丽</t>
  </si>
  <si>
    <t>2425021813</t>
  </si>
  <si>
    <t>潘羽</t>
  </si>
  <si>
    <t>高中英语</t>
  </si>
  <si>
    <t>2425021908</t>
  </si>
  <si>
    <t>陈哲</t>
  </si>
  <si>
    <t>2425021925</t>
  </si>
  <si>
    <t>王湘</t>
  </si>
  <si>
    <t>2425021814</t>
  </si>
  <si>
    <t>鞠欣池</t>
  </si>
  <si>
    <t>2425021809</t>
  </si>
  <si>
    <t>叶瑾</t>
  </si>
  <si>
    <t>2425021825</t>
  </si>
  <si>
    <t>钱春瑶</t>
  </si>
  <si>
    <t>2425022002</t>
  </si>
  <si>
    <t>徐菲</t>
  </si>
  <si>
    <t>2426017614</t>
  </si>
  <si>
    <t>徐千淇</t>
  </si>
  <si>
    <t>高中政治</t>
  </si>
  <si>
    <t>2426017602</t>
  </si>
  <si>
    <t>赵菂</t>
  </si>
  <si>
    <t>2426017521</t>
  </si>
  <si>
    <t>牛金霞</t>
  </si>
  <si>
    <t>2426017528</t>
  </si>
  <si>
    <t>陈慧</t>
  </si>
  <si>
    <t>2427023415</t>
  </si>
  <si>
    <t>卢欣</t>
  </si>
  <si>
    <t>高中地理</t>
  </si>
  <si>
    <t>2427023402</t>
  </si>
  <si>
    <t>束正琪</t>
  </si>
  <si>
    <t>2427023408</t>
  </si>
  <si>
    <t>吴梦倩</t>
  </si>
  <si>
    <t>2428022325</t>
  </si>
  <si>
    <t>陶金</t>
  </si>
  <si>
    <t>高中体育</t>
  </si>
  <si>
    <t>2428022404</t>
  </si>
  <si>
    <t>陈星</t>
  </si>
  <si>
    <t>2428022407</t>
  </si>
  <si>
    <t>张坤</t>
  </si>
  <si>
    <t>2429023503</t>
  </si>
  <si>
    <t>孙佳雯</t>
  </si>
  <si>
    <t>幼教</t>
  </si>
  <si>
    <t>2429024122</t>
  </si>
  <si>
    <t>侍晓婷</t>
  </si>
  <si>
    <t>2429024006</t>
  </si>
  <si>
    <t>年婕</t>
  </si>
  <si>
    <t>2429024505</t>
  </si>
  <si>
    <t>童钒</t>
  </si>
  <si>
    <t>2429023605</t>
  </si>
  <si>
    <t>王丁纯</t>
  </si>
  <si>
    <t>2429023906</t>
  </si>
  <si>
    <t>吴敏</t>
  </si>
  <si>
    <t>2429023913</t>
  </si>
  <si>
    <t>丁业彤</t>
  </si>
  <si>
    <t>2429023522</t>
  </si>
  <si>
    <t>马维维</t>
  </si>
  <si>
    <t>2429023530</t>
  </si>
  <si>
    <t>徐佳妮</t>
  </si>
  <si>
    <t>2429023711</t>
  </si>
  <si>
    <t>史爱军</t>
  </si>
  <si>
    <t>2429023820</t>
  </si>
  <si>
    <t>金凤</t>
  </si>
  <si>
    <t>2429024012</t>
  </si>
  <si>
    <t>栾奕晔</t>
  </si>
  <si>
    <t>2429024222</t>
  </si>
  <si>
    <t>孔曼</t>
  </si>
  <si>
    <t>2429023910</t>
  </si>
  <si>
    <t>朱婧</t>
  </si>
  <si>
    <t>2429023911</t>
  </si>
  <si>
    <t>高一博</t>
  </si>
  <si>
    <t>2429024508</t>
  </si>
  <si>
    <t>朱瑜萌</t>
  </si>
  <si>
    <t>2429023505</t>
  </si>
  <si>
    <t>张颖</t>
  </si>
  <si>
    <t>2429023625</t>
  </si>
  <si>
    <t>孙月</t>
  </si>
  <si>
    <t>2429023707</t>
  </si>
  <si>
    <t>宋静</t>
  </si>
  <si>
    <t>2429023723</t>
  </si>
  <si>
    <t>杨学玉</t>
  </si>
  <si>
    <t>2429023803</t>
  </si>
  <si>
    <t>戈慧</t>
  </si>
  <si>
    <t>2429023819</t>
  </si>
  <si>
    <t>张虹雁</t>
  </si>
  <si>
    <t>2429023830</t>
  </si>
  <si>
    <t>皋苏苏</t>
  </si>
  <si>
    <t>2429024310</t>
  </si>
  <si>
    <t>陈万婷</t>
  </si>
  <si>
    <t>2429024415</t>
  </si>
  <si>
    <t>陈雨清</t>
  </si>
  <si>
    <t>2429024506</t>
  </si>
  <si>
    <t>周珠凤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</si>
</sst>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5"/>
  <sheetViews>
    <sheetView tabSelected="1" workbookViewId="0">
      <selection activeCell="A1" sqref="A1:M1"/>
    </sheetView>
  </sheetViews>
  <sheetFormatPr defaultColWidth="8.90909090909091" defaultRowHeight="14"/>
  <cols>
    <col min="1" max="1" width="8.90909090909091" style="1"/>
    <col min="2" max="2" width="19.4545454545455" style="1" customWidth="1"/>
    <col min="3" max="3" width="17.0909090909091" style="1" customWidth="1"/>
    <col min="4" max="4" width="20" style="1" customWidth="1"/>
    <col min="5" max="5" width="9.36363636363636" style="1" hidden="1" customWidth="1"/>
    <col min="6" max="6" width="8.18181818181818" style="1" hidden="1" customWidth="1"/>
    <col min="7" max="7" width="5.18181818181818" style="1" hidden="1" customWidth="1"/>
    <col min="8" max="8" width="6.72727272727273" style="1" hidden="1" customWidth="1"/>
    <col min="9" max="9" width="9.81818181818182" style="1" hidden="1" customWidth="1"/>
    <col min="10" max="12" width="8.90909090909091" style="1" hidden="1" customWidth="1"/>
    <col min="13" max="13" width="17.2727272727273" style="1" customWidth="1"/>
    <col min="14" max="16384" width="8.90909090909091" style="1"/>
  </cols>
  <sheetData>
    <row r="1" ht="36.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2.6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22.65" customHeight="1" spans="1:13">
      <c r="A3" s="3">
        <v>1</v>
      </c>
      <c r="B3" s="4" t="s">
        <v>14</v>
      </c>
      <c r="C3" s="4" t="s">
        <v>15</v>
      </c>
      <c r="D3" s="4" t="s">
        <v>16</v>
      </c>
      <c r="E3" s="4" t="str">
        <f t="shared" ref="E3:E66" si="0">MID(B3,3,2)</f>
        <v>01</v>
      </c>
      <c r="F3" s="4" t="str">
        <f t="shared" ref="F3:F66" si="1">MID(B3,5,2)</f>
        <v>01</v>
      </c>
      <c r="G3" s="4" t="str">
        <f t="shared" ref="G3:G66" si="2">MID(B3,7,2)</f>
        <v>08</v>
      </c>
      <c r="H3" s="4" t="str">
        <f t="shared" ref="H3:H66" si="3">RIGHT(B3,2)</f>
        <v>30</v>
      </c>
      <c r="I3" s="4">
        <v>22</v>
      </c>
      <c r="J3" s="3">
        <v>55</v>
      </c>
      <c r="K3" s="3">
        <f t="shared" ref="K3:K66" si="4">I3+J3</f>
        <v>77</v>
      </c>
      <c r="L3" s="3" cm="1">
        <f t="array" ref="L3">SUMPRODUCT((D:D=D3)*(K:K&gt;K3))+1</f>
        <v>1</v>
      </c>
      <c r="M3" s="3"/>
    </row>
    <row r="4" ht="22.65" customHeight="1" spans="1:13">
      <c r="A4" s="3">
        <v>2</v>
      </c>
      <c r="B4" s="4" t="s">
        <v>17</v>
      </c>
      <c r="C4" s="4" t="s">
        <v>18</v>
      </c>
      <c r="D4" s="4" t="s">
        <v>16</v>
      </c>
      <c r="E4" s="4" t="str">
        <f t="shared" si="0"/>
        <v>01</v>
      </c>
      <c r="F4" s="4" t="str">
        <f t="shared" si="1"/>
        <v>01</v>
      </c>
      <c r="G4" s="4" t="str">
        <f t="shared" si="2"/>
        <v>10</v>
      </c>
      <c r="H4" s="4" t="str">
        <f t="shared" si="3"/>
        <v>22</v>
      </c>
      <c r="I4" s="4">
        <v>25</v>
      </c>
      <c r="J4" s="3">
        <v>52</v>
      </c>
      <c r="K4" s="3">
        <f t="shared" si="4"/>
        <v>77</v>
      </c>
      <c r="L4" s="3">
        <f t="array" ref="L4">SUMPRODUCT((D:D=D4)*(K:K&gt;K4))+1</f>
        <v>1</v>
      </c>
      <c r="M4" s="3"/>
    </row>
    <row r="5" ht="22.65" customHeight="1" spans="1:13">
      <c r="A5" s="3">
        <v>3</v>
      </c>
      <c r="B5" s="4" t="s">
        <v>19</v>
      </c>
      <c r="C5" s="4" t="s">
        <v>20</v>
      </c>
      <c r="D5" s="4" t="s">
        <v>16</v>
      </c>
      <c r="E5" s="4" t="str">
        <f t="shared" si="0"/>
        <v>01</v>
      </c>
      <c r="F5" s="4" t="str">
        <f t="shared" si="1"/>
        <v>01</v>
      </c>
      <c r="G5" s="4" t="str">
        <f t="shared" si="2"/>
        <v>05</v>
      </c>
      <c r="H5" s="4" t="str">
        <f t="shared" si="3"/>
        <v>20</v>
      </c>
      <c r="I5" s="4">
        <v>25</v>
      </c>
      <c r="J5" s="3">
        <v>51</v>
      </c>
      <c r="K5" s="3">
        <f t="shared" si="4"/>
        <v>76</v>
      </c>
      <c r="L5" s="3">
        <f t="array" ref="L5">SUMPRODUCT((D:D=D5)*(K:K&gt;K5))+1</f>
        <v>3</v>
      </c>
      <c r="M5" s="3"/>
    </row>
    <row r="6" ht="22.65" customHeight="1" spans="1:13">
      <c r="A6" s="3">
        <v>4</v>
      </c>
      <c r="B6" s="4" t="s">
        <v>21</v>
      </c>
      <c r="C6" s="4" t="s">
        <v>22</v>
      </c>
      <c r="D6" s="4" t="s">
        <v>16</v>
      </c>
      <c r="E6" s="4" t="str">
        <f t="shared" si="0"/>
        <v>01</v>
      </c>
      <c r="F6" s="4" t="str">
        <f t="shared" si="1"/>
        <v>01</v>
      </c>
      <c r="G6" s="4" t="str">
        <f t="shared" si="2"/>
        <v>06</v>
      </c>
      <c r="H6" s="4" t="str">
        <f t="shared" si="3"/>
        <v>13</v>
      </c>
      <c r="I6" s="4">
        <v>23</v>
      </c>
      <c r="J6" s="3">
        <v>53</v>
      </c>
      <c r="K6" s="3">
        <f t="shared" si="4"/>
        <v>76</v>
      </c>
      <c r="L6" s="3">
        <f t="array" ref="L6">SUMPRODUCT((D:D=D6)*(K:K&gt;K6))+1</f>
        <v>3</v>
      </c>
      <c r="M6" s="3"/>
    </row>
    <row r="7" ht="22.65" customHeight="1" spans="1:13">
      <c r="A7" s="3">
        <v>5</v>
      </c>
      <c r="B7" s="4" t="s">
        <v>23</v>
      </c>
      <c r="C7" s="4" t="s">
        <v>24</v>
      </c>
      <c r="D7" s="4" t="s">
        <v>16</v>
      </c>
      <c r="E7" s="4" t="str">
        <f t="shared" si="0"/>
        <v>01</v>
      </c>
      <c r="F7" s="4" t="str">
        <f t="shared" si="1"/>
        <v>01</v>
      </c>
      <c r="G7" s="4" t="str">
        <f t="shared" si="2"/>
        <v>11</v>
      </c>
      <c r="H7" s="4" t="str">
        <f t="shared" si="3"/>
        <v>28</v>
      </c>
      <c r="I7" s="4">
        <v>27</v>
      </c>
      <c r="J7" s="3">
        <v>48.5</v>
      </c>
      <c r="K7" s="3">
        <f t="shared" si="4"/>
        <v>75.5</v>
      </c>
      <c r="L7" s="3">
        <f t="array" ref="L7">SUMPRODUCT((D:D=D7)*(K:K&gt;K7))+1</f>
        <v>5</v>
      </c>
      <c r="M7" s="3"/>
    </row>
    <row r="8" ht="22.65" customHeight="1" spans="1:13">
      <c r="A8" s="3">
        <v>6</v>
      </c>
      <c r="B8" s="4" t="s">
        <v>25</v>
      </c>
      <c r="C8" s="4" t="s">
        <v>26</v>
      </c>
      <c r="D8" s="4" t="s">
        <v>16</v>
      </c>
      <c r="E8" s="4" t="str">
        <f t="shared" si="0"/>
        <v>01</v>
      </c>
      <c r="F8" s="4" t="str">
        <f t="shared" si="1"/>
        <v>01</v>
      </c>
      <c r="G8" s="4" t="str">
        <f t="shared" si="2"/>
        <v>01</v>
      </c>
      <c r="H8" s="4" t="str">
        <f t="shared" si="3"/>
        <v>05</v>
      </c>
      <c r="I8" s="4">
        <v>24</v>
      </c>
      <c r="J8" s="3">
        <v>50</v>
      </c>
      <c r="K8" s="3">
        <f t="shared" si="4"/>
        <v>74</v>
      </c>
      <c r="L8" s="3">
        <f t="array" ref="L8">SUMPRODUCT((D:D=D8)*(K:K&gt;K8))+1</f>
        <v>6</v>
      </c>
      <c r="M8" s="3"/>
    </row>
    <row r="9" ht="22.65" customHeight="1" spans="1:13">
      <c r="A9" s="3">
        <v>7</v>
      </c>
      <c r="B9" s="4" t="s">
        <v>27</v>
      </c>
      <c r="C9" s="4" t="s">
        <v>28</v>
      </c>
      <c r="D9" s="4" t="s">
        <v>16</v>
      </c>
      <c r="E9" s="4" t="str">
        <f t="shared" si="0"/>
        <v>01</v>
      </c>
      <c r="F9" s="4" t="str">
        <f t="shared" si="1"/>
        <v>01</v>
      </c>
      <c r="G9" s="4" t="str">
        <f t="shared" si="2"/>
        <v>02</v>
      </c>
      <c r="H9" s="4" t="str">
        <f t="shared" si="3"/>
        <v>07</v>
      </c>
      <c r="I9" s="4">
        <v>26</v>
      </c>
      <c r="J9" s="3">
        <v>48</v>
      </c>
      <c r="K9" s="3">
        <f t="shared" si="4"/>
        <v>74</v>
      </c>
      <c r="L9" s="3">
        <f t="array" ref="L9">SUMPRODUCT((D:D=D9)*(K:K&gt;K9))+1</f>
        <v>6</v>
      </c>
      <c r="M9" s="3"/>
    </row>
    <row r="10" ht="22.65" customHeight="1" spans="1:13">
      <c r="A10" s="3">
        <v>8</v>
      </c>
      <c r="B10" s="4" t="s">
        <v>29</v>
      </c>
      <c r="C10" s="4" t="s">
        <v>30</v>
      </c>
      <c r="D10" s="4" t="s">
        <v>16</v>
      </c>
      <c r="E10" s="4" t="str">
        <f t="shared" si="0"/>
        <v>01</v>
      </c>
      <c r="F10" s="4" t="str">
        <f t="shared" si="1"/>
        <v>01</v>
      </c>
      <c r="G10" s="4" t="str">
        <f t="shared" si="2"/>
        <v>13</v>
      </c>
      <c r="H10" s="4" t="str">
        <f t="shared" si="3"/>
        <v>04</v>
      </c>
      <c r="I10" s="4">
        <v>25</v>
      </c>
      <c r="J10" s="3">
        <v>49</v>
      </c>
      <c r="K10" s="3">
        <f t="shared" si="4"/>
        <v>74</v>
      </c>
      <c r="L10" s="3">
        <f t="array" ref="L10">SUMPRODUCT((D:D=D10)*(K:K&gt;K10))+1</f>
        <v>6</v>
      </c>
      <c r="M10" s="3"/>
    </row>
    <row r="11" ht="22.65" customHeight="1" spans="1:13">
      <c r="A11" s="3">
        <v>9</v>
      </c>
      <c r="B11" s="4" t="s">
        <v>31</v>
      </c>
      <c r="C11" s="4" t="s">
        <v>32</v>
      </c>
      <c r="D11" s="4" t="s">
        <v>16</v>
      </c>
      <c r="E11" s="4" t="str">
        <f t="shared" si="0"/>
        <v>01</v>
      </c>
      <c r="F11" s="4" t="str">
        <f t="shared" si="1"/>
        <v>01</v>
      </c>
      <c r="G11" s="4" t="str">
        <f t="shared" si="2"/>
        <v>12</v>
      </c>
      <c r="H11" s="4" t="str">
        <f t="shared" si="3"/>
        <v>01</v>
      </c>
      <c r="I11" s="4">
        <v>27</v>
      </c>
      <c r="J11" s="3">
        <v>46.5</v>
      </c>
      <c r="K11" s="3">
        <f t="shared" si="4"/>
        <v>73.5</v>
      </c>
      <c r="L11" s="3">
        <f t="array" ref="L11">SUMPRODUCT((D:D=D11)*(K:K&gt;K11))+1</f>
        <v>9</v>
      </c>
      <c r="M11" s="3"/>
    </row>
    <row r="12" ht="22.65" customHeight="1" spans="1:13">
      <c r="A12" s="3">
        <v>10</v>
      </c>
      <c r="B12" s="4" t="s">
        <v>33</v>
      </c>
      <c r="C12" s="4" t="s">
        <v>34</v>
      </c>
      <c r="D12" s="4" t="s">
        <v>16</v>
      </c>
      <c r="E12" s="4" t="str">
        <f t="shared" si="0"/>
        <v>01</v>
      </c>
      <c r="F12" s="4" t="str">
        <f t="shared" si="1"/>
        <v>01</v>
      </c>
      <c r="G12" s="4" t="str">
        <f t="shared" si="2"/>
        <v>02</v>
      </c>
      <c r="H12" s="4" t="str">
        <f t="shared" si="3"/>
        <v>08</v>
      </c>
      <c r="I12" s="4">
        <v>26</v>
      </c>
      <c r="J12" s="3">
        <v>47</v>
      </c>
      <c r="K12" s="3">
        <f t="shared" si="4"/>
        <v>73</v>
      </c>
      <c r="L12" s="3">
        <f t="array" ref="L12">SUMPRODUCT((D:D=D12)*(K:K&gt;K12))+1</f>
        <v>10</v>
      </c>
      <c r="M12" s="3"/>
    </row>
    <row r="13" ht="22.65" customHeight="1" spans="1:13">
      <c r="A13" s="3">
        <v>11</v>
      </c>
      <c r="B13" s="4" t="s">
        <v>35</v>
      </c>
      <c r="C13" s="4" t="s">
        <v>36</v>
      </c>
      <c r="D13" s="4" t="s">
        <v>16</v>
      </c>
      <c r="E13" s="4" t="str">
        <f t="shared" si="0"/>
        <v>01</v>
      </c>
      <c r="F13" s="4" t="str">
        <f t="shared" si="1"/>
        <v>01</v>
      </c>
      <c r="G13" s="4" t="str">
        <f t="shared" si="2"/>
        <v>07</v>
      </c>
      <c r="H13" s="4" t="str">
        <f t="shared" si="3"/>
        <v>03</v>
      </c>
      <c r="I13" s="4">
        <v>26</v>
      </c>
      <c r="J13" s="3">
        <v>47</v>
      </c>
      <c r="K13" s="3">
        <f t="shared" si="4"/>
        <v>73</v>
      </c>
      <c r="L13" s="3">
        <f t="array" ref="L13">SUMPRODUCT((D:D=D13)*(K:K&gt;K13))+1</f>
        <v>10</v>
      </c>
      <c r="M13" s="3"/>
    </row>
    <row r="14" ht="22.65" customHeight="1" spans="1:13">
      <c r="A14" s="3">
        <v>12</v>
      </c>
      <c r="B14" s="4" t="s">
        <v>37</v>
      </c>
      <c r="C14" s="4" t="s">
        <v>38</v>
      </c>
      <c r="D14" s="4" t="s">
        <v>16</v>
      </c>
      <c r="E14" s="4" t="str">
        <f t="shared" si="0"/>
        <v>01</v>
      </c>
      <c r="F14" s="4" t="str">
        <f t="shared" si="1"/>
        <v>01</v>
      </c>
      <c r="G14" s="4" t="str">
        <f t="shared" si="2"/>
        <v>09</v>
      </c>
      <c r="H14" s="4" t="str">
        <f t="shared" si="3"/>
        <v>10</v>
      </c>
      <c r="I14" s="4">
        <v>27</v>
      </c>
      <c r="J14" s="3">
        <v>46</v>
      </c>
      <c r="K14" s="3">
        <f t="shared" si="4"/>
        <v>73</v>
      </c>
      <c r="L14" s="3">
        <f t="array" ref="L14">SUMPRODUCT((D:D=D14)*(K:K&gt;K14))+1</f>
        <v>10</v>
      </c>
      <c r="M14" s="3"/>
    </row>
    <row r="15" ht="22.65" customHeight="1" spans="1:13">
      <c r="A15" s="3">
        <v>13</v>
      </c>
      <c r="B15" s="4" t="s">
        <v>39</v>
      </c>
      <c r="C15" s="4" t="s">
        <v>40</v>
      </c>
      <c r="D15" s="4" t="s">
        <v>16</v>
      </c>
      <c r="E15" s="4" t="str">
        <f t="shared" si="0"/>
        <v>01</v>
      </c>
      <c r="F15" s="4" t="str">
        <f t="shared" si="1"/>
        <v>01</v>
      </c>
      <c r="G15" s="4" t="str">
        <f t="shared" si="2"/>
        <v>03</v>
      </c>
      <c r="H15" s="4" t="str">
        <f t="shared" si="3"/>
        <v>11</v>
      </c>
      <c r="I15" s="4">
        <v>24</v>
      </c>
      <c r="J15" s="3">
        <v>48.5</v>
      </c>
      <c r="K15" s="3">
        <f t="shared" si="4"/>
        <v>72.5</v>
      </c>
      <c r="L15" s="3">
        <f t="array" ref="L15">SUMPRODUCT((D:D=D15)*(K:K&gt;K15))+1</f>
        <v>13</v>
      </c>
      <c r="M15" s="3"/>
    </row>
    <row r="16" ht="22.65" customHeight="1" spans="1:13">
      <c r="A16" s="3">
        <v>14</v>
      </c>
      <c r="B16" s="4" t="s">
        <v>41</v>
      </c>
      <c r="C16" s="4" t="s">
        <v>42</v>
      </c>
      <c r="D16" s="4" t="s">
        <v>16</v>
      </c>
      <c r="E16" s="4" t="str">
        <f t="shared" si="0"/>
        <v>01</v>
      </c>
      <c r="F16" s="4" t="str">
        <f t="shared" si="1"/>
        <v>01</v>
      </c>
      <c r="G16" s="4" t="str">
        <f t="shared" si="2"/>
        <v>11</v>
      </c>
      <c r="H16" s="4" t="str">
        <f t="shared" si="3"/>
        <v>22</v>
      </c>
      <c r="I16" s="4">
        <v>26</v>
      </c>
      <c r="J16" s="3">
        <v>46.5</v>
      </c>
      <c r="K16" s="3">
        <f t="shared" si="4"/>
        <v>72.5</v>
      </c>
      <c r="L16" s="3">
        <f t="array" ref="L16">SUMPRODUCT((D:D=D16)*(K:K&gt;K16))+1</f>
        <v>13</v>
      </c>
      <c r="M16" s="3"/>
    </row>
    <row r="17" ht="22.65" customHeight="1" spans="1:13">
      <c r="A17" s="3">
        <v>15</v>
      </c>
      <c r="B17" s="4" t="s">
        <v>43</v>
      </c>
      <c r="C17" s="4" t="s">
        <v>44</v>
      </c>
      <c r="D17" s="4" t="s">
        <v>16</v>
      </c>
      <c r="E17" s="4" t="str">
        <f t="shared" si="0"/>
        <v>01</v>
      </c>
      <c r="F17" s="4" t="str">
        <f t="shared" si="1"/>
        <v>01</v>
      </c>
      <c r="G17" s="4" t="str">
        <f t="shared" si="2"/>
        <v>12</v>
      </c>
      <c r="H17" s="4" t="str">
        <f t="shared" si="3"/>
        <v>03</v>
      </c>
      <c r="I17" s="4">
        <v>26</v>
      </c>
      <c r="J17" s="3">
        <v>46.5</v>
      </c>
      <c r="K17" s="3">
        <f t="shared" si="4"/>
        <v>72.5</v>
      </c>
      <c r="L17" s="3">
        <f t="array" ref="L17">SUMPRODUCT((D:D=D17)*(K:K&gt;K17))+1</f>
        <v>13</v>
      </c>
      <c r="M17" s="3"/>
    </row>
    <row r="18" ht="22.65" customHeight="1" spans="1:13">
      <c r="A18" s="3">
        <v>16</v>
      </c>
      <c r="B18" s="4" t="s">
        <v>45</v>
      </c>
      <c r="C18" s="4" t="s">
        <v>46</v>
      </c>
      <c r="D18" s="4" t="s">
        <v>16</v>
      </c>
      <c r="E18" s="4" t="str">
        <f t="shared" si="0"/>
        <v>01</v>
      </c>
      <c r="F18" s="4" t="str">
        <f t="shared" si="1"/>
        <v>01</v>
      </c>
      <c r="G18" s="4" t="str">
        <f t="shared" si="2"/>
        <v>03</v>
      </c>
      <c r="H18" s="4" t="str">
        <f t="shared" si="3"/>
        <v>25</v>
      </c>
      <c r="I18" s="4">
        <v>27</v>
      </c>
      <c r="J18" s="3">
        <v>45</v>
      </c>
      <c r="K18" s="3">
        <f t="shared" si="4"/>
        <v>72</v>
      </c>
      <c r="L18" s="3">
        <f t="array" ref="L18">SUMPRODUCT((D:D=D18)*(K:K&gt;K18))+1</f>
        <v>16</v>
      </c>
      <c r="M18" s="3"/>
    </row>
    <row r="19" ht="22.65" customHeight="1" spans="1:13">
      <c r="A19" s="3">
        <v>17</v>
      </c>
      <c r="B19" s="4" t="s">
        <v>47</v>
      </c>
      <c r="C19" s="4" t="s">
        <v>48</v>
      </c>
      <c r="D19" s="4" t="s">
        <v>16</v>
      </c>
      <c r="E19" s="4" t="str">
        <f t="shared" si="0"/>
        <v>01</v>
      </c>
      <c r="F19" s="4" t="str">
        <f t="shared" si="1"/>
        <v>01</v>
      </c>
      <c r="G19" s="4" t="str">
        <f t="shared" si="2"/>
        <v>03</v>
      </c>
      <c r="H19" s="4" t="str">
        <f t="shared" si="3"/>
        <v>29</v>
      </c>
      <c r="I19" s="4">
        <v>28</v>
      </c>
      <c r="J19" s="3">
        <v>44</v>
      </c>
      <c r="K19" s="3">
        <f t="shared" si="4"/>
        <v>72</v>
      </c>
      <c r="L19" s="3">
        <f t="array" ref="L19">SUMPRODUCT((D:D=D19)*(K:K&gt;K19))+1</f>
        <v>16</v>
      </c>
      <c r="M19" s="3"/>
    </row>
    <row r="20" ht="22.65" customHeight="1" spans="1:13">
      <c r="A20" s="3">
        <v>18</v>
      </c>
      <c r="B20" s="4" t="s">
        <v>49</v>
      </c>
      <c r="C20" s="4" t="s">
        <v>50</v>
      </c>
      <c r="D20" s="4" t="s">
        <v>16</v>
      </c>
      <c r="E20" s="4" t="str">
        <f t="shared" si="0"/>
        <v>01</v>
      </c>
      <c r="F20" s="4" t="str">
        <f t="shared" si="1"/>
        <v>01</v>
      </c>
      <c r="G20" s="4" t="str">
        <f t="shared" si="2"/>
        <v>10</v>
      </c>
      <c r="H20" s="4" t="str">
        <f t="shared" si="3"/>
        <v>04</v>
      </c>
      <c r="I20" s="4">
        <v>25</v>
      </c>
      <c r="J20" s="3">
        <v>47</v>
      </c>
      <c r="K20" s="3">
        <f t="shared" si="4"/>
        <v>72</v>
      </c>
      <c r="L20" s="3">
        <f t="array" ref="L20">SUMPRODUCT((D:D=D20)*(K:K&gt;K20))+1</f>
        <v>16</v>
      </c>
      <c r="M20" s="3"/>
    </row>
    <row r="21" ht="22.65" customHeight="1" spans="1:13">
      <c r="A21" s="3">
        <v>19</v>
      </c>
      <c r="B21" s="4" t="s">
        <v>51</v>
      </c>
      <c r="C21" s="4" t="s">
        <v>52</v>
      </c>
      <c r="D21" s="4" t="s">
        <v>16</v>
      </c>
      <c r="E21" s="4" t="str">
        <f t="shared" si="0"/>
        <v>01</v>
      </c>
      <c r="F21" s="4" t="str">
        <f t="shared" si="1"/>
        <v>01</v>
      </c>
      <c r="G21" s="4" t="str">
        <f t="shared" si="2"/>
        <v>10</v>
      </c>
      <c r="H21" s="4" t="str">
        <f t="shared" si="3"/>
        <v>21</v>
      </c>
      <c r="I21" s="4">
        <v>24</v>
      </c>
      <c r="J21" s="3">
        <v>48</v>
      </c>
      <c r="K21" s="3">
        <f t="shared" si="4"/>
        <v>72</v>
      </c>
      <c r="L21" s="3">
        <f t="array" ref="L21">SUMPRODUCT((D:D=D21)*(K:K&gt;K21))+1</f>
        <v>16</v>
      </c>
      <c r="M21" s="3"/>
    </row>
    <row r="22" ht="22.65" customHeight="1" spans="1:13">
      <c r="A22" s="3">
        <v>20</v>
      </c>
      <c r="B22" s="4" t="s">
        <v>53</v>
      </c>
      <c r="C22" s="4" t="s">
        <v>54</v>
      </c>
      <c r="D22" s="4" t="s">
        <v>16</v>
      </c>
      <c r="E22" s="4" t="str">
        <f t="shared" si="0"/>
        <v>01</v>
      </c>
      <c r="F22" s="4" t="str">
        <f t="shared" si="1"/>
        <v>01</v>
      </c>
      <c r="G22" s="4" t="str">
        <f t="shared" si="2"/>
        <v>02</v>
      </c>
      <c r="H22" s="4" t="str">
        <f t="shared" si="3"/>
        <v>26</v>
      </c>
      <c r="I22" s="4">
        <v>26</v>
      </c>
      <c r="J22" s="3">
        <v>45.5</v>
      </c>
      <c r="K22" s="3">
        <f t="shared" si="4"/>
        <v>71.5</v>
      </c>
      <c r="L22" s="3">
        <f t="array" ref="L22">SUMPRODUCT((D:D=D22)*(K:K&gt;K22))+1</f>
        <v>20</v>
      </c>
      <c r="M22" s="3"/>
    </row>
    <row r="23" ht="22.65" customHeight="1" spans="1:13">
      <c r="A23" s="3">
        <v>21</v>
      </c>
      <c r="B23" s="4" t="s">
        <v>55</v>
      </c>
      <c r="C23" s="4" t="s">
        <v>56</v>
      </c>
      <c r="D23" s="4" t="s">
        <v>16</v>
      </c>
      <c r="E23" s="4" t="str">
        <f t="shared" si="0"/>
        <v>01</v>
      </c>
      <c r="F23" s="4" t="str">
        <f t="shared" si="1"/>
        <v>01</v>
      </c>
      <c r="G23" s="4" t="str">
        <f t="shared" si="2"/>
        <v>01</v>
      </c>
      <c r="H23" s="4" t="str">
        <f t="shared" si="3"/>
        <v>03</v>
      </c>
      <c r="I23" s="4">
        <v>24</v>
      </c>
      <c r="J23" s="3">
        <v>47</v>
      </c>
      <c r="K23" s="3">
        <f t="shared" si="4"/>
        <v>71</v>
      </c>
      <c r="L23" s="3">
        <f t="array" ref="L23">SUMPRODUCT((D:D=D23)*(K:K&gt;K23))+1</f>
        <v>21</v>
      </c>
      <c r="M23" s="3"/>
    </row>
    <row r="24" ht="22.65" customHeight="1" spans="1:13">
      <c r="A24" s="3">
        <v>22</v>
      </c>
      <c r="B24" s="4" t="s">
        <v>57</v>
      </c>
      <c r="C24" s="4" t="s">
        <v>58</v>
      </c>
      <c r="D24" s="4" t="s">
        <v>16</v>
      </c>
      <c r="E24" s="4" t="str">
        <f t="shared" si="0"/>
        <v>01</v>
      </c>
      <c r="F24" s="4" t="str">
        <f t="shared" si="1"/>
        <v>01</v>
      </c>
      <c r="G24" s="4" t="str">
        <f t="shared" si="2"/>
        <v>01</v>
      </c>
      <c r="H24" s="4" t="str">
        <f t="shared" si="3"/>
        <v>07</v>
      </c>
      <c r="I24" s="4">
        <v>24</v>
      </c>
      <c r="J24" s="3">
        <v>47</v>
      </c>
      <c r="K24" s="3">
        <f t="shared" si="4"/>
        <v>71</v>
      </c>
      <c r="L24" s="3">
        <f t="array" ref="L24">SUMPRODUCT((D:D=D24)*(K:K&gt;K24))+1</f>
        <v>21</v>
      </c>
      <c r="M24" s="3"/>
    </row>
    <row r="25" ht="22.65" customHeight="1" spans="1:13">
      <c r="A25" s="3">
        <v>23</v>
      </c>
      <c r="B25" s="4" t="s">
        <v>59</v>
      </c>
      <c r="C25" s="4" t="s">
        <v>60</v>
      </c>
      <c r="D25" s="4" t="s">
        <v>16</v>
      </c>
      <c r="E25" s="4" t="str">
        <f t="shared" si="0"/>
        <v>01</v>
      </c>
      <c r="F25" s="4" t="str">
        <f t="shared" si="1"/>
        <v>01</v>
      </c>
      <c r="G25" s="4" t="str">
        <f t="shared" si="2"/>
        <v>03</v>
      </c>
      <c r="H25" s="4" t="str">
        <f t="shared" si="3"/>
        <v>08</v>
      </c>
      <c r="I25" s="4">
        <v>26</v>
      </c>
      <c r="J25" s="3">
        <v>45</v>
      </c>
      <c r="K25" s="3">
        <f t="shared" si="4"/>
        <v>71</v>
      </c>
      <c r="L25" s="3">
        <f t="array" ref="L25">SUMPRODUCT((D:D=D25)*(K:K&gt;K25))+1</f>
        <v>21</v>
      </c>
      <c r="M25" s="3"/>
    </row>
    <row r="26" ht="22.65" customHeight="1" spans="1:13">
      <c r="A26" s="3">
        <v>24</v>
      </c>
      <c r="B26" s="4" t="s">
        <v>61</v>
      </c>
      <c r="C26" s="4" t="s">
        <v>62</v>
      </c>
      <c r="D26" s="4" t="s">
        <v>16</v>
      </c>
      <c r="E26" s="4" t="str">
        <f t="shared" si="0"/>
        <v>01</v>
      </c>
      <c r="F26" s="4" t="str">
        <f t="shared" si="1"/>
        <v>01</v>
      </c>
      <c r="G26" s="4" t="str">
        <f t="shared" si="2"/>
        <v>04</v>
      </c>
      <c r="H26" s="4" t="str">
        <f t="shared" si="3"/>
        <v>05</v>
      </c>
      <c r="I26" s="4">
        <v>25</v>
      </c>
      <c r="J26" s="3">
        <v>46</v>
      </c>
      <c r="K26" s="3">
        <f t="shared" si="4"/>
        <v>71</v>
      </c>
      <c r="L26" s="3">
        <f t="array" ref="L26">SUMPRODUCT((D:D=D26)*(K:K&gt;K26))+1</f>
        <v>21</v>
      </c>
      <c r="M26" s="3"/>
    </row>
    <row r="27" ht="22.65" customHeight="1" spans="1:13">
      <c r="A27" s="3">
        <v>25</v>
      </c>
      <c r="B27" s="4" t="s">
        <v>63</v>
      </c>
      <c r="C27" s="4" t="s">
        <v>64</v>
      </c>
      <c r="D27" s="4" t="s">
        <v>16</v>
      </c>
      <c r="E27" s="4" t="str">
        <f t="shared" si="0"/>
        <v>01</v>
      </c>
      <c r="F27" s="4" t="str">
        <f t="shared" si="1"/>
        <v>01</v>
      </c>
      <c r="G27" s="4" t="str">
        <f t="shared" si="2"/>
        <v>09</v>
      </c>
      <c r="H27" s="4" t="str">
        <f t="shared" si="3"/>
        <v>20</v>
      </c>
      <c r="I27" s="4">
        <v>29</v>
      </c>
      <c r="J27" s="3">
        <v>42</v>
      </c>
      <c r="K27" s="3">
        <f t="shared" si="4"/>
        <v>71</v>
      </c>
      <c r="L27" s="3">
        <f t="array" ref="L27">SUMPRODUCT((D:D=D27)*(K:K&gt;K27))+1</f>
        <v>21</v>
      </c>
      <c r="M27" s="3"/>
    </row>
    <row r="28" ht="22.65" customHeight="1" spans="1:13">
      <c r="A28" s="3">
        <v>26</v>
      </c>
      <c r="B28" s="4" t="s">
        <v>65</v>
      </c>
      <c r="C28" s="4" t="s">
        <v>66</v>
      </c>
      <c r="D28" s="4" t="s">
        <v>16</v>
      </c>
      <c r="E28" s="4" t="str">
        <f t="shared" si="0"/>
        <v>01</v>
      </c>
      <c r="F28" s="4" t="str">
        <f t="shared" si="1"/>
        <v>01</v>
      </c>
      <c r="G28" s="4" t="str">
        <f t="shared" si="2"/>
        <v>12</v>
      </c>
      <c r="H28" s="4" t="str">
        <f t="shared" si="3"/>
        <v>25</v>
      </c>
      <c r="I28" s="4">
        <v>24</v>
      </c>
      <c r="J28" s="3">
        <v>47</v>
      </c>
      <c r="K28" s="3">
        <f t="shared" si="4"/>
        <v>71</v>
      </c>
      <c r="L28" s="3">
        <f t="array" ref="L28">SUMPRODUCT((D:D=D28)*(K:K&gt;K28))+1</f>
        <v>21</v>
      </c>
      <c r="M28" s="3"/>
    </row>
    <row r="29" ht="22.65" customHeight="1" spans="1:13">
      <c r="A29" s="3">
        <v>27</v>
      </c>
      <c r="B29" s="4" t="s">
        <v>67</v>
      </c>
      <c r="C29" s="4" t="s">
        <v>68</v>
      </c>
      <c r="D29" s="4" t="s">
        <v>69</v>
      </c>
      <c r="E29" s="4" t="str">
        <f t="shared" si="0"/>
        <v>02</v>
      </c>
      <c r="F29" s="4" t="str">
        <f t="shared" si="1"/>
        <v>01</v>
      </c>
      <c r="G29" s="4" t="str">
        <f t="shared" si="2"/>
        <v>19</v>
      </c>
      <c r="H29" s="4" t="str">
        <f t="shared" si="3"/>
        <v>10</v>
      </c>
      <c r="I29" s="4">
        <v>26</v>
      </c>
      <c r="J29" s="3">
        <v>52.5</v>
      </c>
      <c r="K29" s="3">
        <f t="shared" si="4"/>
        <v>78.5</v>
      </c>
      <c r="L29" s="3">
        <f t="array" ref="L29">SUMPRODUCT((D:D=D29)*(K:K&gt;K29))+1</f>
        <v>1</v>
      </c>
      <c r="M29" s="3"/>
    </row>
    <row r="30" ht="22.65" customHeight="1" spans="1:13">
      <c r="A30" s="3">
        <v>28</v>
      </c>
      <c r="B30" s="4" t="s">
        <v>70</v>
      </c>
      <c r="C30" s="4" t="s">
        <v>71</v>
      </c>
      <c r="D30" s="4" t="s">
        <v>69</v>
      </c>
      <c r="E30" s="4" t="str">
        <f t="shared" si="0"/>
        <v>02</v>
      </c>
      <c r="F30" s="4" t="str">
        <f t="shared" si="1"/>
        <v>01</v>
      </c>
      <c r="G30" s="4" t="str">
        <f t="shared" si="2"/>
        <v>16</v>
      </c>
      <c r="H30" s="4" t="str">
        <f t="shared" si="3"/>
        <v>19</v>
      </c>
      <c r="I30" s="4">
        <v>25</v>
      </c>
      <c r="J30" s="3">
        <v>53</v>
      </c>
      <c r="K30" s="3">
        <f t="shared" si="4"/>
        <v>78</v>
      </c>
      <c r="L30" s="3">
        <f t="array" ref="L30">SUMPRODUCT((D:D=D30)*(K:K&gt;K30))+1</f>
        <v>2</v>
      </c>
      <c r="M30" s="3"/>
    </row>
    <row r="31" ht="22.65" customHeight="1" spans="1:13">
      <c r="A31" s="3">
        <v>29</v>
      </c>
      <c r="B31" s="4" t="s">
        <v>72</v>
      </c>
      <c r="C31" s="4" t="s">
        <v>73</v>
      </c>
      <c r="D31" s="4" t="s">
        <v>69</v>
      </c>
      <c r="E31" s="4" t="str">
        <f t="shared" si="0"/>
        <v>02</v>
      </c>
      <c r="F31" s="4" t="str">
        <f t="shared" si="1"/>
        <v>01</v>
      </c>
      <c r="G31" s="4" t="str">
        <f t="shared" si="2"/>
        <v>22</v>
      </c>
      <c r="H31" s="4" t="str">
        <f t="shared" si="3"/>
        <v>13</v>
      </c>
      <c r="I31" s="4">
        <v>24</v>
      </c>
      <c r="J31" s="3">
        <v>51.5</v>
      </c>
      <c r="K31" s="3">
        <f t="shared" si="4"/>
        <v>75.5</v>
      </c>
      <c r="L31" s="3">
        <f t="array" ref="L31">SUMPRODUCT((D:D=D31)*(K:K&gt;K31))+1</f>
        <v>3</v>
      </c>
      <c r="M31" s="3"/>
    </row>
    <row r="32" ht="22.65" customHeight="1" spans="1:13">
      <c r="A32" s="3">
        <v>30</v>
      </c>
      <c r="B32" s="4" t="s">
        <v>74</v>
      </c>
      <c r="C32" s="4" t="s">
        <v>75</v>
      </c>
      <c r="D32" s="4" t="s">
        <v>69</v>
      </c>
      <c r="E32" s="4" t="str">
        <f t="shared" si="0"/>
        <v>02</v>
      </c>
      <c r="F32" s="4" t="str">
        <f t="shared" si="1"/>
        <v>01</v>
      </c>
      <c r="G32" s="4" t="str">
        <f t="shared" si="2"/>
        <v>14</v>
      </c>
      <c r="H32" s="4" t="str">
        <f t="shared" si="3"/>
        <v>01</v>
      </c>
      <c r="I32" s="4">
        <v>28</v>
      </c>
      <c r="J32" s="3">
        <v>46</v>
      </c>
      <c r="K32" s="3">
        <f t="shared" si="4"/>
        <v>74</v>
      </c>
      <c r="L32" s="3">
        <f t="array" ref="L32">SUMPRODUCT((D:D=D32)*(K:K&gt;K32))+1</f>
        <v>4</v>
      </c>
      <c r="M32" s="3"/>
    </row>
    <row r="33" ht="22.65" customHeight="1" spans="1:13">
      <c r="A33" s="3">
        <v>31</v>
      </c>
      <c r="B33" s="4" t="s">
        <v>76</v>
      </c>
      <c r="C33" s="4" t="s">
        <v>77</v>
      </c>
      <c r="D33" s="4" t="s">
        <v>69</v>
      </c>
      <c r="E33" s="4" t="str">
        <f t="shared" si="0"/>
        <v>02</v>
      </c>
      <c r="F33" s="4" t="str">
        <f t="shared" si="1"/>
        <v>01</v>
      </c>
      <c r="G33" s="4" t="str">
        <f t="shared" si="2"/>
        <v>17</v>
      </c>
      <c r="H33" s="4" t="str">
        <f t="shared" si="3"/>
        <v>13</v>
      </c>
      <c r="I33" s="4">
        <v>24</v>
      </c>
      <c r="J33" s="3">
        <v>50</v>
      </c>
      <c r="K33" s="3">
        <f t="shared" si="4"/>
        <v>74</v>
      </c>
      <c r="L33" s="3">
        <f t="array" ref="L33">SUMPRODUCT((D:D=D33)*(K:K&gt;K33))+1</f>
        <v>4</v>
      </c>
      <c r="M33" s="3"/>
    </row>
    <row r="34" ht="22.65" customHeight="1" spans="1:13">
      <c r="A34" s="3">
        <v>32</v>
      </c>
      <c r="B34" s="4" t="s">
        <v>78</v>
      </c>
      <c r="C34" s="4" t="s">
        <v>79</v>
      </c>
      <c r="D34" s="4" t="s">
        <v>69</v>
      </c>
      <c r="E34" s="4" t="str">
        <f t="shared" si="0"/>
        <v>02</v>
      </c>
      <c r="F34" s="4" t="str">
        <f t="shared" si="1"/>
        <v>01</v>
      </c>
      <c r="G34" s="4" t="str">
        <f t="shared" si="2"/>
        <v>18</v>
      </c>
      <c r="H34" s="4" t="str">
        <f t="shared" si="3"/>
        <v>28</v>
      </c>
      <c r="I34" s="4">
        <v>22</v>
      </c>
      <c r="J34" s="3">
        <v>52</v>
      </c>
      <c r="K34" s="3">
        <f t="shared" si="4"/>
        <v>74</v>
      </c>
      <c r="L34" s="3">
        <f t="array" ref="L34">SUMPRODUCT((D:D=D34)*(K:K&gt;K34))+1</f>
        <v>4</v>
      </c>
      <c r="M34" s="3"/>
    </row>
    <row r="35" ht="22.65" customHeight="1" spans="1:13">
      <c r="A35" s="3">
        <v>33</v>
      </c>
      <c r="B35" s="4" t="s">
        <v>80</v>
      </c>
      <c r="C35" s="4" t="s">
        <v>81</v>
      </c>
      <c r="D35" s="4" t="s">
        <v>69</v>
      </c>
      <c r="E35" s="4" t="str">
        <f t="shared" si="0"/>
        <v>02</v>
      </c>
      <c r="F35" s="4" t="str">
        <f t="shared" si="1"/>
        <v>01</v>
      </c>
      <c r="G35" s="4" t="str">
        <f t="shared" si="2"/>
        <v>19</v>
      </c>
      <c r="H35" s="4" t="str">
        <f t="shared" si="3"/>
        <v>16</v>
      </c>
      <c r="I35" s="4">
        <v>29</v>
      </c>
      <c r="J35" s="3">
        <v>45</v>
      </c>
      <c r="K35" s="3">
        <f t="shared" si="4"/>
        <v>74</v>
      </c>
      <c r="L35" s="3">
        <f t="array" ref="L35">SUMPRODUCT((D:D=D35)*(K:K&gt;K35))+1</f>
        <v>4</v>
      </c>
      <c r="M35" s="3"/>
    </row>
    <row r="36" ht="22.65" customHeight="1" spans="1:13">
      <c r="A36" s="3">
        <v>34</v>
      </c>
      <c r="B36" s="4" t="s">
        <v>82</v>
      </c>
      <c r="C36" s="4" t="s">
        <v>83</v>
      </c>
      <c r="D36" s="4" t="s">
        <v>69</v>
      </c>
      <c r="E36" s="4" t="str">
        <f t="shared" si="0"/>
        <v>02</v>
      </c>
      <c r="F36" s="4" t="str">
        <f t="shared" si="1"/>
        <v>01</v>
      </c>
      <c r="G36" s="4" t="str">
        <f t="shared" si="2"/>
        <v>24</v>
      </c>
      <c r="H36" s="4" t="str">
        <f t="shared" si="3"/>
        <v>19</v>
      </c>
      <c r="I36" s="4">
        <v>27</v>
      </c>
      <c r="J36" s="3">
        <v>46.5</v>
      </c>
      <c r="K36" s="3">
        <f t="shared" si="4"/>
        <v>73.5</v>
      </c>
      <c r="L36" s="3">
        <f t="array" ref="L36">SUMPRODUCT((D:D=D36)*(K:K&gt;K36))+1</f>
        <v>8</v>
      </c>
      <c r="M36" s="3"/>
    </row>
    <row r="37" ht="22.65" customHeight="1" spans="1:13">
      <c r="A37" s="3">
        <v>35</v>
      </c>
      <c r="B37" s="4" t="s">
        <v>84</v>
      </c>
      <c r="C37" s="4" t="s">
        <v>85</v>
      </c>
      <c r="D37" s="4" t="s">
        <v>69</v>
      </c>
      <c r="E37" s="4" t="str">
        <f t="shared" si="0"/>
        <v>02</v>
      </c>
      <c r="F37" s="4" t="str">
        <f t="shared" si="1"/>
        <v>01</v>
      </c>
      <c r="G37" s="4" t="str">
        <f t="shared" si="2"/>
        <v>19</v>
      </c>
      <c r="H37" s="4" t="str">
        <f t="shared" si="3"/>
        <v>04</v>
      </c>
      <c r="I37" s="4">
        <v>27</v>
      </c>
      <c r="J37" s="3">
        <v>45.5</v>
      </c>
      <c r="K37" s="3">
        <f t="shared" si="4"/>
        <v>72.5</v>
      </c>
      <c r="L37" s="3">
        <f t="array" ref="L37">SUMPRODUCT((D:D=D37)*(K:K&gt;K37))+1</f>
        <v>9</v>
      </c>
      <c r="M37" s="3"/>
    </row>
    <row r="38" ht="22.65" customHeight="1" spans="1:13">
      <c r="A38" s="3">
        <v>36</v>
      </c>
      <c r="B38" s="4" t="s">
        <v>86</v>
      </c>
      <c r="C38" s="4" t="s">
        <v>87</v>
      </c>
      <c r="D38" s="4" t="s">
        <v>69</v>
      </c>
      <c r="E38" s="4" t="str">
        <f t="shared" si="0"/>
        <v>02</v>
      </c>
      <c r="F38" s="4" t="str">
        <f t="shared" si="1"/>
        <v>01</v>
      </c>
      <c r="G38" s="4" t="str">
        <f t="shared" si="2"/>
        <v>16</v>
      </c>
      <c r="H38" s="4" t="str">
        <f t="shared" si="3"/>
        <v>07</v>
      </c>
      <c r="I38" s="4">
        <v>22</v>
      </c>
      <c r="J38" s="3">
        <v>50</v>
      </c>
      <c r="K38" s="3">
        <f t="shared" si="4"/>
        <v>72</v>
      </c>
      <c r="L38" s="3">
        <f t="array" ref="L38">SUMPRODUCT((D:D=D38)*(K:K&gt;K38))+1</f>
        <v>10</v>
      </c>
      <c r="M38" s="3"/>
    </row>
    <row r="39" ht="22.65" customHeight="1" spans="1:13">
      <c r="A39" s="3">
        <v>37</v>
      </c>
      <c r="B39" s="4" t="s">
        <v>88</v>
      </c>
      <c r="C39" s="4" t="s">
        <v>89</v>
      </c>
      <c r="D39" s="4" t="s">
        <v>69</v>
      </c>
      <c r="E39" s="4" t="str">
        <f t="shared" si="0"/>
        <v>02</v>
      </c>
      <c r="F39" s="4" t="str">
        <f t="shared" si="1"/>
        <v>01</v>
      </c>
      <c r="G39" s="4" t="str">
        <f t="shared" si="2"/>
        <v>20</v>
      </c>
      <c r="H39" s="4" t="str">
        <f t="shared" si="3"/>
        <v>18</v>
      </c>
      <c r="I39" s="4">
        <v>27</v>
      </c>
      <c r="J39" s="3">
        <v>45</v>
      </c>
      <c r="K39" s="3">
        <f t="shared" si="4"/>
        <v>72</v>
      </c>
      <c r="L39" s="3">
        <f t="array" ref="L39">SUMPRODUCT((D:D=D39)*(K:K&gt;K39))+1</f>
        <v>10</v>
      </c>
      <c r="M39" s="3"/>
    </row>
    <row r="40" ht="22.65" customHeight="1" spans="1:13">
      <c r="A40" s="3">
        <v>38</v>
      </c>
      <c r="B40" s="4" t="s">
        <v>90</v>
      </c>
      <c r="C40" s="4" t="s">
        <v>91</v>
      </c>
      <c r="D40" s="4" t="s">
        <v>69</v>
      </c>
      <c r="E40" s="4" t="str">
        <f t="shared" si="0"/>
        <v>02</v>
      </c>
      <c r="F40" s="4" t="str">
        <f t="shared" si="1"/>
        <v>01</v>
      </c>
      <c r="G40" s="4" t="str">
        <f t="shared" si="2"/>
        <v>22</v>
      </c>
      <c r="H40" s="4" t="str">
        <f t="shared" si="3"/>
        <v>04</v>
      </c>
      <c r="I40" s="4">
        <v>25</v>
      </c>
      <c r="J40" s="3">
        <v>47</v>
      </c>
      <c r="K40" s="3">
        <f t="shared" si="4"/>
        <v>72</v>
      </c>
      <c r="L40" s="3">
        <f t="array" ref="L40">SUMPRODUCT((D:D=D40)*(K:K&gt;K40))+1</f>
        <v>10</v>
      </c>
      <c r="M40" s="3"/>
    </row>
    <row r="41" ht="22.65" customHeight="1" spans="1:13">
      <c r="A41" s="3">
        <v>39</v>
      </c>
      <c r="B41" s="4" t="s">
        <v>92</v>
      </c>
      <c r="C41" s="4" t="s">
        <v>93</v>
      </c>
      <c r="D41" s="4" t="s">
        <v>69</v>
      </c>
      <c r="E41" s="4" t="str">
        <f t="shared" si="0"/>
        <v>02</v>
      </c>
      <c r="F41" s="4" t="str">
        <f t="shared" si="1"/>
        <v>01</v>
      </c>
      <c r="G41" s="4" t="str">
        <f t="shared" si="2"/>
        <v>22</v>
      </c>
      <c r="H41" s="4" t="str">
        <f t="shared" si="3"/>
        <v>23</v>
      </c>
      <c r="I41" s="4">
        <v>24</v>
      </c>
      <c r="J41" s="3">
        <v>48</v>
      </c>
      <c r="K41" s="3">
        <f t="shared" si="4"/>
        <v>72</v>
      </c>
      <c r="L41" s="3">
        <f t="array" ref="L41">SUMPRODUCT((D:D=D41)*(K:K&gt;K41))+1</f>
        <v>10</v>
      </c>
      <c r="M41" s="3"/>
    </row>
    <row r="42" ht="22.65" customHeight="1" spans="1:13">
      <c r="A42" s="3">
        <v>40</v>
      </c>
      <c r="B42" s="4" t="s">
        <v>94</v>
      </c>
      <c r="C42" s="4" t="s">
        <v>95</v>
      </c>
      <c r="D42" s="4" t="s">
        <v>69</v>
      </c>
      <c r="E42" s="4" t="str">
        <f t="shared" si="0"/>
        <v>02</v>
      </c>
      <c r="F42" s="4" t="str">
        <f t="shared" si="1"/>
        <v>01</v>
      </c>
      <c r="G42" s="4" t="str">
        <f t="shared" si="2"/>
        <v>24</v>
      </c>
      <c r="H42" s="4" t="str">
        <f t="shared" si="3"/>
        <v>01</v>
      </c>
      <c r="I42" s="4">
        <v>26</v>
      </c>
      <c r="J42" s="3">
        <v>46</v>
      </c>
      <c r="K42" s="3">
        <f t="shared" si="4"/>
        <v>72</v>
      </c>
      <c r="L42" s="3">
        <f t="array" ref="L42">SUMPRODUCT((D:D=D42)*(K:K&gt;K42))+1</f>
        <v>10</v>
      </c>
      <c r="M42" s="3"/>
    </row>
    <row r="43" ht="22.65" customHeight="1" spans="1:13">
      <c r="A43" s="3">
        <v>41</v>
      </c>
      <c r="B43" s="4" t="s">
        <v>96</v>
      </c>
      <c r="C43" s="4" t="s">
        <v>97</v>
      </c>
      <c r="D43" s="4" t="s">
        <v>69</v>
      </c>
      <c r="E43" s="4" t="str">
        <f t="shared" si="0"/>
        <v>02</v>
      </c>
      <c r="F43" s="4" t="str">
        <f t="shared" si="1"/>
        <v>01</v>
      </c>
      <c r="G43" s="4" t="str">
        <f t="shared" si="2"/>
        <v>20</v>
      </c>
      <c r="H43" s="4" t="str">
        <f t="shared" si="3"/>
        <v>29</v>
      </c>
      <c r="I43" s="4">
        <v>23</v>
      </c>
      <c r="J43" s="3">
        <v>48.5</v>
      </c>
      <c r="K43" s="3">
        <f t="shared" si="4"/>
        <v>71.5</v>
      </c>
      <c r="L43" s="3">
        <f t="array" ref="L43">SUMPRODUCT((D:D=D43)*(K:K&gt;K43))+1</f>
        <v>15</v>
      </c>
      <c r="M43" s="3"/>
    </row>
    <row r="44" ht="22.65" customHeight="1" spans="1:13">
      <c r="A44" s="3">
        <v>42</v>
      </c>
      <c r="B44" s="4" t="s">
        <v>98</v>
      </c>
      <c r="C44" s="4" t="s">
        <v>99</v>
      </c>
      <c r="D44" s="4" t="s">
        <v>69</v>
      </c>
      <c r="E44" s="4" t="str">
        <f t="shared" si="0"/>
        <v>02</v>
      </c>
      <c r="F44" s="4" t="str">
        <f t="shared" si="1"/>
        <v>01</v>
      </c>
      <c r="G44" s="4" t="str">
        <f t="shared" si="2"/>
        <v>15</v>
      </c>
      <c r="H44" s="4" t="str">
        <f t="shared" si="3"/>
        <v>30</v>
      </c>
      <c r="I44" s="4">
        <v>26</v>
      </c>
      <c r="J44" s="3">
        <v>45</v>
      </c>
      <c r="K44" s="3">
        <f t="shared" si="4"/>
        <v>71</v>
      </c>
      <c r="L44" s="3">
        <f t="array" ref="L44">SUMPRODUCT((D:D=D44)*(K:K&gt;K44))+1</f>
        <v>16</v>
      </c>
      <c r="M44" s="3"/>
    </row>
    <row r="45" ht="22.65" customHeight="1" spans="1:13">
      <c r="A45" s="3">
        <v>43</v>
      </c>
      <c r="B45" s="4" t="s">
        <v>100</v>
      </c>
      <c r="C45" s="4" t="s">
        <v>101</v>
      </c>
      <c r="D45" s="4" t="s">
        <v>69</v>
      </c>
      <c r="E45" s="4" t="str">
        <f t="shared" si="0"/>
        <v>02</v>
      </c>
      <c r="F45" s="4" t="str">
        <f t="shared" si="1"/>
        <v>01</v>
      </c>
      <c r="G45" s="4" t="str">
        <f t="shared" si="2"/>
        <v>16</v>
      </c>
      <c r="H45" s="4" t="str">
        <f t="shared" si="3"/>
        <v>30</v>
      </c>
      <c r="I45" s="4">
        <v>26</v>
      </c>
      <c r="J45" s="3">
        <v>45</v>
      </c>
      <c r="K45" s="3">
        <f t="shared" si="4"/>
        <v>71</v>
      </c>
      <c r="L45" s="3">
        <f t="array" ref="L45">SUMPRODUCT((D:D=D45)*(K:K&gt;K45))+1</f>
        <v>16</v>
      </c>
      <c r="M45" s="3"/>
    </row>
    <row r="46" ht="22.65" customHeight="1" spans="1:13">
      <c r="A46" s="3">
        <v>44</v>
      </c>
      <c r="B46" s="4" t="s">
        <v>102</v>
      </c>
      <c r="C46" s="4" t="s">
        <v>103</v>
      </c>
      <c r="D46" s="4" t="s">
        <v>69</v>
      </c>
      <c r="E46" s="4" t="str">
        <f t="shared" si="0"/>
        <v>02</v>
      </c>
      <c r="F46" s="4" t="str">
        <f t="shared" si="1"/>
        <v>01</v>
      </c>
      <c r="G46" s="4" t="str">
        <f t="shared" si="2"/>
        <v>20</v>
      </c>
      <c r="H46" s="4" t="str">
        <f t="shared" si="3"/>
        <v>03</v>
      </c>
      <c r="I46" s="4">
        <v>27</v>
      </c>
      <c r="J46" s="3">
        <v>44</v>
      </c>
      <c r="K46" s="3">
        <f t="shared" si="4"/>
        <v>71</v>
      </c>
      <c r="L46" s="3">
        <f t="array" ref="L46">SUMPRODUCT((D:D=D46)*(K:K&gt;K46))+1</f>
        <v>16</v>
      </c>
      <c r="M46" s="3"/>
    </row>
    <row r="47" ht="22.65" customHeight="1" spans="1:13">
      <c r="A47" s="3">
        <v>45</v>
      </c>
      <c r="B47" s="4" t="s">
        <v>104</v>
      </c>
      <c r="C47" s="4" t="s">
        <v>105</v>
      </c>
      <c r="D47" s="4" t="s">
        <v>69</v>
      </c>
      <c r="E47" s="4" t="str">
        <f t="shared" si="0"/>
        <v>02</v>
      </c>
      <c r="F47" s="4" t="str">
        <f t="shared" si="1"/>
        <v>01</v>
      </c>
      <c r="G47" s="4" t="str">
        <f t="shared" si="2"/>
        <v>23</v>
      </c>
      <c r="H47" s="4" t="str">
        <f t="shared" si="3"/>
        <v>08</v>
      </c>
      <c r="I47" s="4">
        <v>28</v>
      </c>
      <c r="J47" s="3">
        <v>43</v>
      </c>
      <c r="K47" s="3">
        <f t="shared" si="4"/>
        <v>71</v>
      </c>
      <c r="L47" s="3">
        <f t="array" ref="L47">SUMPRODUCT((D:D=D47)*(K:K&gt;K47))+1</f>
        <v>16</v>
      </c>
      <c r="M47" s="3"/>
    </row>
    <row r="48" ht="22.65" customHeight="1" spans="1:13">
      <c r="A48" s="3">
        <v>46</v>
      </c>
      <c r="B48" s="4" t="s">
        <v>106</v>
      </c>
      <c r="C48" s="4" t="s">
        <v>107</v>
      </c>
      <c r="D48" s="4" t="s">
        <v>69</v>
      </c>
      <c r="E48" s="4" t="str">
        <f t="shared" si="0"/>
        <v>02</v>
      </c>
      <c r="F48" s="4" t="str">
        <f t="shared" si="1"/>
        <v>01</v>
      </c>
      <c r="G48" s="4" t="str">
        <f t="shared" si="2"/>
        <v>23</v>
      </c>
      <c r="H48" s="4" t="str">
        <f t="shared" si="3"/>
        <v>18</v>
      </c>
      <c r="I48" s="4">
        <v>23</v>
      </c>
      <c r="J48" s="3">
        <v>48</v>
      </c>
      <c r="K48" s="3">
        <f t="shared" si="4"/>
        <v>71</v>
      </c>
      <c r="L48" s="3">
        <f t="array" ref="L48">SUMPRODUCT((D:D=D48)*(K:K&gt;K48))+1</f>
        <v>16</v>
      </c>
      <c r="M48" s="3"/>
    </row>
    <row r="49" ht="22.65" customHeight="1" spans="1:13">
      <c r="A49" s="3">
        <v>47</v>
      </c>
      <c r="B49" s="4" t="s">
        <v>108</v>
      </c>
      <c r="C49" s="4" t="s">
        <v>109</v>
      </c>
      <c r="D49" s="4" t="s">
        <v>69</v>
      </c>
      <c r="E49" s="4" t="str">
        <f t="shared" si="0"/>
        <v>02</v>
      </c>
      <c r="F49" s="4" t="str">
        <f t="shared" si="1"/>
        <v>01</v>
      </c>
      <c r="G49" s="4" t="str">
        <f t="shared" si="2"/>
        <v>24</v>
      </c>
      <c r="H49" s="4" t="str">
        <f t="shared" si="3"/>
        <v>17</v>
      </c>
      <c r="I49" s="4">
        <v>25</v>
      </c>
      <c r="J49" s="3">
        <v>46</v>
      </c>
      <c r="K49" s="3">
        <f t="shared" si="4"/>
        <v>71</v>
      </c>
      <c r="L49" s="3">
        <f t="array" ref="L49">SUMPRODUCT((D:D=D49)*(K:K&gt;K49))+1</f>
        <v>16</v>
      </c>
      <c r="M49" s="3"/>
    </row>
    <row r="50" ht="22.65" customHeight="1" spans="1:13">
      <c r="A50" s="3">
        <v>48</v>
      </c>
      <c r="B50" s="4" t="s">
        <v>110</v>
      </c>
      <c r="C50" s="4" t="s">
        <v>111</v>
      </c>
      <c r="D50" s="4" t="s">
        <v>69</v>
      </c>
      <c r="E50" s="4" t="str">
        <f t="shared" si="0"/>
        <v>02</v>
      </c>
      <c r="F50" s="4" t="str">
        <f t="shared" si="1"/>
        <v>01</v>
      </c>
      <c r="G50" s="4" t="str">
        <f t="shared" si="2"/>
        <v>14</v>
      </c>
      <c r="H50" s="4" t="str">
        <f t="shared" si="3"/>
        <v>22</v>
      </c>
      <c r="I50" s="4">
        <v>29</v>
      </c>
      <c r="J50" s="3">
        <v>41.5</v>
      </c>
      <c r="K50" s="3">
        <f t="shared" si="4"/>
        <v>70.5</v>
      </c>
      <c r="L50" s="3">
        <f t="array" ref="L50">SUMPRODUCT((D:D=D50)*(K:K&gt;K50))+1</f>
        <v>22</v>
      </c>
      <c r="M50" s="3"/>
    </row>
    <row r="51" ht="22.65" customHeight="1" spans="1:13">
      <c r="A51" s="3">
        <v>49</v>
      </c>
      <c r="B51" s="4" t="s">
        <v>112</v>
      </c>
      <c r="C51" s="4" t="s">
        <v>113</v>
      </c>
      <c r="D51" s="4" t="s">
        <v>69</v>
      </c>
      <c r="E51" s="4" t="str">
        <f t="shared" si="0"/>
        <v>02</v>
      </c>
      <c r="F51" s="4" t="str">
        <f t="shared" si="1"/>
        <v>01</v>
      </c>
      <c r="G51" s="4" t="str">
        <f t="shared" si="2"/>
        <v>21</v>
      </c>
      <c r="H51" s="4" t="str">
        <f t="shared" si="3"/>
        <v>23</v>
      </c>
      <c r="I51" s="4">
        <v>25</v>
      </c>
      <c r="J51" s="3">
        <v>45.5</v>
      </c>
      <c r="K51" s="3">
        <f t="shared" si="4"/>
        <v>70.5</v>
      </c>
      <c r="L51" s="3">
        <f t="array" ref="L51">SUMPRODUCT((D:D=D51)*(K:K&gt;K51))+1</f>
        <v>22</v>
      </c>
      <c r="M51" s="3"/>
    </row>
    <row r="52" ht="22.65" customHeight="1" spans="1:13">
      <c r="A52" s="3">
        <v>50</v>
      </c>
      <c r="B52" s="4" t="s">
        <v>114</v>
      </c>
      <c r="C52" s="4" t="s">
        <v>115</v>
      </c>
      <c r="D52" s="4" t="s">
        <v>69</v>
      </c>
      <c r="E52" s="4" t="str">
        <f t="shared" si="0"/>
        <v>02</v>
      </c>
      <c r="F52" s="4" t="str">
        <f t="shared" si="1"/>
        <v>01</v>
      </c>
      <c r="G52" s="4" t="str">
        <f t="shared" si="2"/>
        <v>21</v>
      </c>
      <c r="H52" s="4" t="str">
        <f t="shared" si="3"/>
        <v>29</v>
      </c>
      <c r="I52" s="4">
        <v>28</v>
      </c>
      <c r="J52" s="3">
        <v>42.5</v>
      </c>
      <c r="K52" s="3">
        <f t="shared" si="4"/>
        <v>70.5</v>
      </c>
      <c r="L52" s="3">
        <f t="array" ref="L52">SUMPRODUCT((D:D=D52)*(K:K&gt;K52))+1</f>
        <v>22</v>
      </c>
      <c r="M52" s="3"/>
    </row>
    <row r="53" ht="22.65" customHeight="1" spans="1:13">
      <c r="A53" s="3">
        <v>51</v>
      </c>
      <c r="B53" s="4" t="s">
        <v>116</v>
      </c>
      <c r="C53" s="4" t="s">
        <v>117</v>
      </c>
      <c r="D53" s="4" t="s">
        <v>69</v>
      </c>
      <c r="E53" s="4" t="str">
        <f t="shared" si="0"/>
        <v>02</v>
      </c>
      <c r="F53" s="4" t="str">
        <f t="shared" si="1"/>
        <v>01</v>
      </c>
      <c r="G53" s="4" t="str">
        <f t="shared" si="2"/>
        <v>24</v>
      </c>
      <c r="H53" s="4" t="str">
        <f t="shared" si="3"/>
        <v>22</v>
      </c>
      <c r="I53" s="4">
        <v>27</v>
      </c>
      <c r="J53" s="3">
        <v>43.5</v>
      </c>
      <c r="K53" s="3">
        <f t="shared" si="4"/>
        <v>70.5</v>
      </c>
      <c r="L53" s="3">
        <f t="array" ref="L53">SUMPRODUCT((D:D=D53)*(K:K&gt;K53))+1</f>
        <v>22</v>
      </c>
      <c r="M53" s="3"/>
    </row>
    <row r="54" ht="22.65" customHeight="1" spans="1:13">
      <c r="A54" s="3">
        <v>52</v>
      </c>
      <c r="B54" s="4" t="s">
        <v>118</v>
      </c>
      <c r="C54" s="4" t="s">
        <v>119</v>
      </c>
      <c r="D54" s="4" t="s">
        <v>120</v>
      </c>
      <c r="E54" s="4" t="str">
        <f t="shared" si="0"/>
        <v>04</v>
      </c>
      <c r="F54" s="4" t="str">
        <f t="shared" si="1"/>
        <v>01</v>
      </c>
      <c r="G54" s="4" t="str">
        <f t="shared" si="2"/>
        <v>45</v>
      </c>
      <c r="H54" s="4" t="str">
        <f t="shared" si="3"/>
        <v>28</v>
      </c>
      <c r="I54" s="4">
        <v>24</v>
      </c>
      <c r="J54" s="3">
        <v>60</v>
      </c>
      <c r="K54" s="3">
        <f t="shared" si="4"/>
        <v>84</v>
      </c>
      <c r="L54" s="3">
        <f t="array" ref="L54">SUMPRODUCT((D:D=D54)*(K:K&gt;K54))+1</f>
        <v>1</v>
      </c>
      <c r="M54" s="3"/>
    </row>
    <row r="55" ht="22.65" customHeight="1" spans="1:13">
      <c r="A55" s="3">
        <v>53</v>
      </c>
      <c r="B55" s="4" t="s">
        <v>121</v>
      </c>
      <c r="C55" s="4" t="s">
        <v>122</v>
      </c>
      <c r="D55" s="4" t="s">
        <v>120</v>
      </c>
      <c r="E55" s="4" t="str">
        <f t="shared" si="0"/>
        <v>04</v>
      </c>
      <c r="F55" s="4" t="str">
        <f t="shared" si="1"/>
        <v>01</v>
      </c>
      <c r="G55" s="4" t="str">
        <f t="shared" si="2"/>
        <v>41</v>
      </c>
      <c r="H55" s="4" t="str">
        <f t="shared" si="3"/>
        <v>29</v>
      </c>
      <c r="I55" s="4">
        <v>21</v>
      </c>
      <c r="J55" s="3">
        <v>58</v>
      </c>
      <c r="K55" s="3">
        <f t="shared" si="4"/>
        <v>79</v>
      </c>
      <c r="L55" s="3">
        <f t="array" ref="L55">SUMPRODUCT((D:D=D55)*(K:K&gt;K55))+1</f>
        <v>2</v>
      </c>
      <c r="M55" s="3"/>
    </row>
    <row r="56" ht="22.65" customHeight="1" spans="1:13">
      <c r="A56" s="3">
        <v>54</v>
      </c>
      <c r="B56" s="4" t="s">
        <v>123</v>
      </c>
      <c r="C56" s="4" t="s">
        <v>124</v>
      </c>
      <c r="D56" s="4" t="s">
        <v>120</v>
      </c>
      <c r="E56" s="4" t="str">
        <f t="shared" si="0"/>
        <v>04</v>
      </c>
      <c r="F56" s="4" t="str">
        <f t="shared" si="1"/>
        <v>01</v>
      </c>
      <c r="G56" s="4" t="str">
        <f t="shared" si="2"/>
        <v>44</v>
      </c>
      <c r="H56" s="4" t="str">
        <f t="shared" si="3"/>
        <v>07</v>
      </c>
      <c r="I56" s="4">
        <v>28</v>
      </c>
      <c r="J56" s="3">
        <v>50</v>
      </c>
      <c r="K56" s="3">
        <f t="shared" si="4"/>
        <v>78</v>
      </c>
      <c r="L56" s="3">
        <f t="array" ref="L56">SUMPRODUCT((D:D=D56)*(K:K&gt;K56))+1</f>
        <v>3</v>
      </c>
      <c r="M56" s="3"/>
    </row>
    <row r="57" ht="22.65" customHeight="1" spans="1:13">
      <c r="A57" s="3">
        <v>55</v>
      </c>
      <c r="B57" s="4" t="s">
        <v>125</v>
      </c>
      <c r="C57" s="4" t="s">
        <v>126</v>
      </c>
      <c r="D57" s="4" t="s">
        <v>120</v>
      </c>
      <c r="E57" s="4" t="str">
        <f t="shared" si="0"/>
        <v>04</v>
      </c>
      <c r="F57" s="4" t="str">
        <f t="shared" si="1"/>
        <v>01</v>
      </c>
      <c r="G57" s="4" t="str">
        <f t="shared" si="2"/>
        <v>37</v>
      </c>
      <c r="H57" s="4" t="str">
        <f t="shared" si="3"/>
        <v>23</v>
      </c>
      <c r="I57" s="4">
        <v>26</v>
      </c>
      <c r="J57" s="3">
        <v>51</v>
      </c>
      <c r="K57" s="3">
        <f t="shared" si="4"/>
        <v>77</v>
      </c>
      <c r="L57" s="3">
        <f t="array" ref="L57">SUMPRODUCT((D:D=D57)*(K:K&gt;K57))+1</f>
        <v>4</v>
      </c>
      <c r="M57" s="3"/>
    </row>
    <row r="58" ht="22.65" customHeight="1" spans="1:13">
      <c r="A58" s="3">
        <v>56</v>
      </c>
      <c r="B58" s="4" t="s">
        <v>127</v>
      </c>
      <c r="C58" s="4" t="s">
        <v>128</v>
      </c>
      <c r="D58" s="4" t="s">
        <v>120</v>
      </c>
      <c r="E58" s="4" t="str">
        <f t="shared" si="0"/>
        <v>04</v>
      </c>
      <c r="F58" s="4" t="str">
        <f t="shared" si="1"/>
        <v>01</v>
      </c>
      <c r="G58" s="4" t="str">
        <f t="shared" si="2"/>
        <v>39</v>
      </c>
      <c r="H58" s="4" t="str">
        <f t="shared" si="3"/>
        <v>01</v>
      </c>
      <c r="I58" s="4">
        <v>26</v>
      </c>
      <c r="J58" s="3">
        <v>51</v>
      </c>
      <c r="K58" s="3">
        <f t="shared" si="4"/>
        <v>77</v>
      </c>
      <c r="L58" s="3">
        <f t="array" ref="L58">SUMPRODUCT((D:D=D58)*(K:K&gt;K58))+1</f>
        <v>4</v>
      </c>
      <c r="M58" s="3"/>
    </row>
    <row r="59" ht="22.65" customHeight="1" spans="1:13">
      <c r="A59" s="3">
        <v>57</v>
      </c>
      <c r="B59" s="4" t="s">
        <v>129</v>
      </c>
      <c r="C59" s="4" t="s">
        <v>130</v>
      </c>
      <c r="D59" s="4" t="s">
        <v>120</v>
      </c>
      <c r="E59" s="4" t="str">
        <f t="shared" si="0"/>
        <v>04</v>
      </c>
      <c r="F59" s="4" t="str">
        <f t="shared" si="1"/>
        <v>01</v>
      </c>
      <c r="G59" s="4" t="str">
        <f t="shared" si="2"/>
        <v>40</v>
      </c>
      <c r="H59" s="4" t="str">
        <f t="shared" si="3"/>
        <v>30</v>
      </c>
      <c r="I59" s="4">
        <v>26</v>
      </c>
      <c r="J59" s="3">
        <v>51</v>
      </c>
      <c r="K59" s="3">
        <f t="shared" si="4"/>
        <v>77</v>
      </c>
      <c r="L59" s="3">
        <f t="array" ref="L59">SUMPRODUCT((D:D=D59)*(K:K&gt;K59))+1</f>
        <v>4</v>
      </c>
      <c r="M59" s="3"/>
    </row>
    <row r="60" ht="22.65" customHeight="1" spans="1:13">
      <c r="A60" s="3">
        <v>58</v>
      </c>
      <c r="B60" s="4" t="s">
        <v>131</v>
      </c>
      <c r="C60" s="4" t="s">
        <v>132</v>
      </c>
      <c r="D60" s="4" t="s">
        <v>120</v>
      </c>
      <c r="E60" s="4" t="str">
        <f t="shared" si="0"/>
        <v>04</v>
      </c>
      <c r="F60" s="4" t="str">
        <f t="shared" si="1"/>
        <v>01</v>
      </c>
      <c r="G60" s="4" t="str">
        <f t="shared" si="2"/>
        <v>38</v>
      </c>
      <c r="H60" s="4" t="str">
        <f t="shared" si="3"/>
        <v>21</v>
      </c>
      <c r="I60" s="4">
        <v>24</v>
      </c>
      <c r="J60" s="3">
        <v>51</v>
      </c>
      <c r="K60" s="3">
        <f t="shared" si="4"/>
        <v>75</v>
      </c>
      <c r="L60" s="3">
        <f t="array" ref="L60">SUMPRODUCT((D:D=D60)*(K:K&gt;K60))+1</f>
        <v>7</v>
      </c>
      <c r="M60" s="3"/>
    </row>
    <row r="61" ht="22.65" customHeight="1" spans="1:13">
      <c r="A61" s="3">
        <v>59</v>
      </c>
      <c r="B61" s="4" t="s">
        <v>133</v>
      </c>
      <c r="C61" s="4" t="s">
        <v>134</v>
      </c>
      <c r="D61" s="4" t="s">
        <v>120</v>
      </c>
      <c r="E61" s="4" t="str">
        <f t="shared" si="0"/>
        <v>04</v>
      </c>
      <c r="F61" s="4" t="str">
        <f t="shared" si="1"/>
        <v>01</v>
      </c>
      <c r="G61" s="4" t="str">
        <f t="shared" si="2"/>
        <v>41</v>
      </c>
      <c r="H61" s="4" t="str">
        <f t="shared" si="3"/>
        <v>27</v>
      </c>
      <c r="I61" s="4">
        <v>24</v>
      </c>
      <c r="J61" s="3">
        <v>51</v>
      </c>
      <c r="K61" s="3">
        <f t="shared" si="4"/>
        <v>75</v>
      </c>
      <c r="L61" s="3">
        <f t="array" ref="L61">SUMPRODUCT((D:D=D61)*(K:K&gt;K61))+1</f>
        <v>7</v>
      </c>
      <c r="M61" s="3"/>
    </row>
    <row r="62" ht="22.65" customHeight="1" spans="1:13">
      <c r="A62" s="3">
        <v>60</v>
      </c>
      <c r="B62" s="4" t="s">
        <v>135</v>
      </c>
      <c r="C62" s="4" t="s">
        <v>136</v>
      </c>
      <c r="D62" s="4" t="s">
        <v>120</v>
      </c>
      <c r="E62" s="4" t="str">
        <f t="shared" si="0"/>
        <v>04</v>
      </c>
      <c r="F62" s="4" t="str">
        <f t="shared" si="1"/>
        <v>01</v>
      </c>
      <c r="G62" s="4" t="str">
        <f t="shared" si="2"/>
        <v>45</v>
      </c>
      <c r="H62" s="4" t="str">
        <f t="shared" si="3"/>
        <v>27</v>
      </c>
      <c r="I62" s="4">
        <v>26</v>
      </c>
      <c r="J62" s="3">
        <v>48</v>
      </c>
      <c r="K62" s="3">
        <f t="shared" si="4"/>
        <v>74</v>
      </c>
      <c r="L62" s="3">
        <f t="array" ref="L62">SUMPRODUCT((D:D=D62)*(K:K&gt;K62))+1</f>
        <v>9</v>
      </c>
      <c r="M62" s="3"/>
    </row>
    <row r="63" ht="22.65" customHeight="1" spans="1:13">
      <c r="A63" s="3">
        <v>61</v>
      </c>
      <c r="B63" s="4" t="s">
        <v>137</v>
      </c>
      <c r="C63" s="4" t="s">
        <v>138</v>
      </c>
      <c r="D63" s="4" t="s">
        <v>120</v>
      </c>
      <c r="E63" s="4" t="str">
        <f t="shared" si="0"/>
        <v>04</v>
      </c>
      <c r="F63" s="4" t="str">
        <f t="shared" si="1"/>
        <v>01</v>
      </c>
      <c r="G63" s="4" t="str">
        <f t="shared" si="2"/>
        <v>37</v>
      </c>
      <c r="H63" s="4" t="str">
        <f t="shared" si="3"/>
        <v>04</v>
      </c>
      <c r="I63" s="4">
        <v>26</v>
      </c>
      <c r="J63" s="3">
        <v>47</v>
      </c>
      <c r="K63" s="3">
        <f t="shared" si="4"/>
        <v>73</v>
      </c>
      <c r="L63" s="3">
        <f t="array" ref="L63">SUMPRODUCT((D:D=D63)*(K:K&gt;K63))+1</f>
        <v>10</v>
      </c>
      <c r="M63" s="3"/>
    </row>
    <row r="64" ht="22.65" customHeight="1" spans="1:13">
      <c r="A64" s="3">
        <v>62</v>
      </c>
      <c r="B64" s="4" t="s">
        <v>139</v>
      </c>
      <c r="C64" s="4" t="s">
        <v>140</v>
      </c>
      <c r="D64" s="4" t="s">
        <v>120</v>
      </c>
      <c r="E64" s="4" t="str">
        <f t="shared" si="0"/>
        <v>04</v>
      </c>
      <c r="F64" s="4" t="str">
        <f t="shared" si="1"/>
        <v>01</v>
      </c>
      <c r="G64" s="4" t="str">
        <f t="shared" si="2"/>
        <v>38</v>
      </c>
      <c r="H64" s="4" t="str">
        <f t="shared" si="3"/>
        <v>18</v>
      </c>
      <c r="I64" s="4">
        <v>24</v>
      </c>
      <c r="J64" s="3">
        <v>49</v>
      </c>
      <c r="K64" s="3">
        <f t="shared" si="4"/>
        <v>73</v>
      </c>
      <c r="L64" s="3">
        <f t="array" ref="L64">SUMPRODUCT((D:D=D64)*(K:K&gt;K64))+1</f>
        <v>10</v>
      </c>
      <c r="M64" s="3"/>
    </row>
    <row r="65" ht="22.65" customHeight="1" spans="1:13">
      <c r="A65" s="3">
        <v>63</v>
      </c>
      <c r="B65" s="4" t="s">
        <v>141</v>
      </c>
      <c r="C65" s="4" t="s">
        <v>142</v>
      </c>
      <c r="D65" s="4" t="s">
        <v>120</v>
      </c>
      <c r="E65" s="4" t="str">
        <f t="shared" si="0"/>
        <v>04</v>
      </c>
      <c r="F65" s="4" t="str">
        <f t="shared" si="1"/>
        <v>01</v>
      </c>
      <c r="G65" s="4" t="str">
        <f t="shared" si="2"/>
        <v>40</v>
      </c>
      <c r="H65" s="4" t="str">
        <f t="shared" si="3"/>
        <v>04</v>
      </c>
      <c r="I65" s="4">
        <v>23</v>
      </c>
      <c r="J65" s="3">
        <v>50</v>
      </c>
      <c r="K65" s="3">
        <f t="shared" si="4"/>
        <v>73</v>
      </c>
      <c r="L65" s="3">
        <f t="array" ref="L65">SUMPRODUCT((D:D=D65)*(K:K&gt;K65))+1</f>
        <v>10</v>
      </c>
      <c r="M65" s="3"/>
    </row>
    <row r="66" ht="22.65" customHeight="1" spans="1:13">
      <c r="A66" s="3">
        <v>64</v>
      </c>
      <c r="B66" s="4" t="s">
        <v>143</v>
      </c>
      <c r="C66" s="4" t="s">
        <v>144</v>
      </c>
      <c r="D66" s="4" t="s">
        <v>120</v>
      </c>
      <c r="E66" s="4" t="str">
        <f t="shared" si="0"/>
        <v>04</v>
      </c>
      <c r="F66" s="4" t="str">
        <f t="shared" si="1"/>
        <v>01</v>
      </c>
      <c r="G66" s="4" t="str">
        <f t="shared" si="2"/>
        <v>40</v>
      </c>
      <c r="H66" s="4" t="str">
        <f t="shared" si="3"/>
        <v>28</v>
      </c>
      <c r="I66" s="4">
        <v>25</v>
      </c>
      <c r="J66" s="3">
        <v>48</v>
      </c>
      <c r="K66" s="3">
        <f t="shared" si="4"/>
        <v>73</v>
      </c>
      <c r="L66" s="3">
        <f t="array" ref="L66">SUMPRODUCT((D:D=D66)*(K:K&gt;K66))+1</f>
        <v>10</v>
      </c>
      <c r="M66" s="3"/>
    </row>
    <row r="67" ht="22.65" customHeight="1" spans="1:13">
      <c r="A67" s="3">
        <v>65</v>
      </c>
      <c r="B67" s="4" t="s">
        <v>145</v>
      </c>
      <c r="C67" s="4" t="s">
        <v>146</v>
      </c>
      <c r="D67" s="4" t="s">
        <v>120</v>
      </c>
      <c r="E67" s="4" t="str">
        <f t="shared" ref="E67:E130" si="5">MID(B67,3,2)</f>
        <v>04</v>
      </c>
      <c r="F67" s="4" t="str">
        <f t="shared" ref="F67:F130" si="6">MID(B67,5,2)</f>
        <v>01</v>
      </c>
      <c r="G67" s="4" t="str">
        <f t="shared" ref="G67:G130" si="7">MID(B67,7,2)</f>
        <v>45</v>
      </c>
      <c r="H67" s="4" t="str">
        <f t="shared" ref="H67:H130" si="8">RIGHT(B67,2)</f>
        <v>08</v>
      </c>
      <c r="I67" s="4">
        <v>21</v>
      </c>
      <c r="J67" s="3">
        <v>52</v>
      </c>
      <c r="K67" s="3">
        <f t="shared" ref="K67:K130" si="9">I67+J67</f>
        <v>73</v>
      </c>
      <c r="L67" s="3">
        <f t="array" ref="L67">SUMPRODUCT((D:D=D67)*(K:K&gt;K67))+1</f>
        <v>10</v>
      </c>
      <c r="M67" s="3"/>
    </row>
    <row r="68" ht="22.65" customHeight="1" spans="1:13">
      <c r="A68" s="3">
        <v>66</v>
      </c>
      <c r="B68" s="4" t="s">
        <v>147</v>
      </c>
      <c r="C68" s="4" t="s">
        <v>148</v>
      </c>
      <c r="D68" s="4" t="s">
        <v>120</v>
      </c>
      <c r="E68" s="4" t="str">
        <f t="shared" si="5"/>
        <v>04</v>
      </c>
      <c r="F68" s="4" t="str">
        <f t="shared" si="6"/>
        <v>01</v>
      </c>
      <c r="G68" s="4" t="str">
        <f t="shared" si="7"/>
        <v>37</v>
      </c>
      <c r="H68" s="4" t="str">
        <f t="shared" si="8"/>
        <v>19</v>
      </c>
      <c r="I68" s="4">
        <v>24</v>
      </c>
      <c r="J68" s="3">
        <v>48</v>
      </c>
      <c r="K68" s="3">
        <f t="shared" si="9"/>
        <v>72</v>
      </c>
      <c r="L68" s="3">
        <f t="array" ref="L68">SUMPRODUCT((D:D=D68)*(K:K&gt;K68))+1</f>
        <v>15</v>
      </c>
      <c r="M68" s="3"/>
    </row>
    <row r="69" ht="22.65" customHeight="1" spans="1:13">
      <c r="A69" s="3">
        <v>67</v>
      </c>
      <c r="B69" s="4" t="s">
        <v>149</v>
      </c>
      <c r="C69" s="4" t="s">
        <v>150</v>
      </c>
      <c r="D69" s="4" t="s">
        <v>120</v>
      </c>
      <c r="E69" s="4" t="str">
        <f t="shared" si="5"/>
        <v>04</v>
      </c>
      <c r="F69" s="4" t="str">
        <f t="shared" si="6"/>
        <v>01</v>
      </c>
      <c r="G69" s="4" t="str">
        <f t="shared" si="7"/>
        <v>45</v>
      </c>
      <c r="H69" s="4" t="str">
        <f t="shared" si="8"/>
        <v>15</v>
      </c>
      <c r="I69" s="4">
        <v>24</v>
      </c>
      <c r="J69" s="3">
        <v>48</v>
      </c>
      <c r="K69" s="3">
        <f t="shared" si="9"/>
        <v>72</v>
      </c>
      <c r="L69" s="3">
        <f t="array" ref="L69">SUMPRODUCT((D:D=D69)*(K:K&gt;K69))+1</f>
        <v>15</v>
      </c>
      <c r="M69" s="3"/>
    </row>
    <row r="70" ht="22.65" customHeight="1" spans="1:13">
      <c r="A70" s="3">
        <v>68</v>
      </c>
      <c r="B70" s="4" t="s">
        <v>151</v>
      </c>
      <c r="C70" s="4" t="s">
        <v>152</v>
      </c>
      <c r="D70" s="4" t="s">
        <v>120</v>
      </c>
      <c r="E70" s="4" t="str">
        <f t="shared" si="5"/>
        <v>04</v>
      </c>
      <c r="F70" s="4" t="str">
        <f t="shared" si="6"/>
        <v>01</v>
      </c>
      <c r="G70" s="4" t="str">
        <f t="shared" si="7"/>
        <v>45</v>
      </c>
      <c r="H70" s="4" t="str">
        <f t="shared" si="8"/>
        <v>24</v>
      </c>
      <c r="I70" s="4">
        <v>23</v>
      </c>
      <c r="J70" s="3">
        <v>49</v>
      </c>
      <c r="K70" s="3">
        <f t="shared" si="9"/>
        <v>72</v>
      </c>
      <c r="L70" s="3">
        <f t="array" ref="L70">SUMPRODUCT((D:D=D70)*(K:K&gt;K70))+1</f>
        <v>15</v>
      </c>
      <c r="M70" s="3"/>
    </row>
    <row r="71" ht="22.65" customHeight="1" spans="1:13">
      <c r="A71" s="3">
        <v>69</v>
      </c>
      <c r="B71" s="4" t="s">
        <v>153</v>
      </c>
      <c r="C71" s="4" t="s">
        <v>154</v>
      </c>
      <c r="D71" s="4" t="s">
        <v>120</v>
      </c>
      <c r="E71" s="4" t="str">
        <f t="shared" si="5"/>
        <v>04</v>
      </c>
      <c r="F71" s="4" t="str">
        <f t="shared" si="6"/>
        <v>01</v>
      </c>
      <c r="G71" s="4" t="str">
        <f t="shared" si="7"/>
        <v>40</v>
      </c>
      <c r="H71" s="4" t="str">
        <f t="shared" si="8"/>
        <v>26</v>
      </c>
      <c r="I71" s="4">
        <v>23</v>
      </c>
      <c r="J71" s="3">
        <v>48</v>
      </c>
      <c r="K71" s="3">
        <f t="shared" si="9"/>
        <v>71</v>
      </c>
      <c r="L71" s="3">
        <f t="array" ref="L71">SUMPRODUCT((D:D=D71)*(K:K&gt;K71))+1</f>
        <v>18</v>
      </c>
      <c r="M71" s="3"/>
    </row>
    <row r="72" ht="22.65" customHeight="1" spans="1:13">
      <c r="A72" s="3">
        <v>70</v>
      </c>
      <c r="B72" s="4" t="s">
        <v>155</v>
      </c>
      <c r="C72" s="4" t="s">
        <v>156</v>
      </c>
      <c r="D72" s="4" t="s">
        <v>120</v>
      </c>
      <c r="E72" s="4" t="str">
        <f t="shared" si="5"/>
        <v>04</v>
      </c>
      <c r="F72" s="4" t="str">
        <f t="shared" si="6"/>
        <v>01</v>
      </c>
      <c r="G72" s="4" t="str">
        <f t="shared" si="7"/>
        <v>45</v>
      </c>
      <c r="H72" s="4" t="str">
        <f t="shared" si="8"/>
        <v>23</v>
      </c>
      <c r="I72" s="4">
        <v>20</v>
      </c>
      <c r="J72" s="3">
        <v>51</v>
      </c>
      <c r="K72" s="3">
        <f t="shared" si="9"/>
        <v>71</v>
      </c>
      <c r="L72" s="3">
        <f t="array" ref="L72">SUMPRODUCT((D:D=D72)*(K:K&gt;K72))+1</f>
        <v>18</v>
      </c>
      <c r="M72" s="3"/>
    </row>
    <row r="73" ht="22.65" customHeight="1" spans="1:13">
      <c r="A73" s="3">
        <v>71</v>
      </c>
      <c r="B73" s="4" t="s">
        <v>157</v>
      </c>
      <c r="C73" s="4" t="s">
        <v>158</v>
      </c>
      <c r="D73" s="4" t="s">
        <v>120</v>
      </c>
      <c r="E73" s="4" t="str">
        <f t="shared" si="5"/>
        <v>04</v>
      </c>
      <c r="F73" s="4" t="str">
        <f t="shared" si="6"/>
        <v>01</v>
      </c>
      <c r="G73" s="4" t="str">
        <f t="shared" si="7"/>
        <v>35</v>
      </c>
      <c r="H73" s="4" t="str">
        <f t="shared" si="8"/>
        <v>20</v>
      </c>
      <c r="I73" s="4">
        <v>26</v>
      </c>
      <c r="J73" s="3">
        <v>43</v>
      </c>
      <c r="K73" s="3">
        <f t="shared" si="9"/>
        <v>69</v>
      </c>
      <c r="L73" s="3">
        <f t="array" ref="L73">SUMPRODUCT((D:D=D73)*(K:K&gt;K73))+1</f>
        <v>20</v>
      </c>
      <c r="M73" s="3"/>
    </row>
    <row r="74" ht="22.65" customHeight="1" spans="1:13">
      <c r="A74" s="3">
        <v>72</v>
      </c>
      <c r="B74" s="4" t="s">
        <v>159</v>
      </c>
      <c r="C74" s="4" t="s">
        <v>160</v>
      </c>
      <c r="D74" s="4" t="s">
        <v>120</v>
      </c>
      <c r="E74" s="4" t="str">
        <f t="shared" si="5"/>
        <v>04</v>
      </c>
      <c r="F74" s="4" t="str">
        <f t="shared" si="6"/>
        <v>01</v>
      </c>
      <c r="G74" s="4" t="str">
        <f t="shared" si="7"/>
        <v>37</v>
      </c>
      <c r="H74" s="4" t="str">
        <f t="shared" si="8"/>
        <v>10</v>
      </c>
      <c r="I74" s="4">
        <v>23</v>
      </c>
      <c r="J74" s="3">
        <v>46</v>
      </c>
      <c r="K74" s="3">
        <f t="shared" si="9"/>
        <v>69</v>
      </c>
      <c r="L74" s="3">
        <f t="array" ref="L74">SUMPRODUCT((D:D=D74)*(K:K&gt;K74))+1</f>
        <v>20</v>
      </c>
      <c r="M74" s="3"/>
    </row>
    <row r="75" ht="22.65" customHeight="1" spans="1:13">
      <c r="A75" s="3">
        <v>73</v>
      </c>
      <c r="B75" s="4" t="s">
        <v>161</v>
      </c>
      <c r="C75" s="4" t="s">
        <v>162</v>
      </c>
      <c r="D75" s="4" t="s">
        <v>120</v>
      </c>
      <c r="E75" s="4" t="str">
        <f t="shared" si="5"/>
        <v>04</v>
      </c>
      <c r="F75" s="4" t="str">
        <f t="shared" si="6"/>
        <v>01</v>
      </c>
      <c r="G75" s="4" t="str">
        <f t="shared" si="7"/>
        <v>38</v>
      </c>
      <c r="H75" s="4" t="str">
        <f t="shared" si="8"/>
        <v>29</v>
      </c>
      <c r="I75" s="4">
        <v>21</v>
      </c>
      <c r="J75" s="3">
        <v>48</v>
      </c>
      <c r="K75" s="3">
        <f t="shared" si="9"/>
        <v>69</v>
      </c>
      <c r="L75" s="3">
        <f t="array" ref="L75">SUMPRODUCT((D:D=D75)*(K:K&gt;K75))+1</f>
        <v>20</v>
      </c>
      <c r="M75" s="3"/>
    </row>
    <row r="76" ht="22.65" customHeight="1" spans="1:13">
      <c r="A76" s="3">
        <v>74</v>
      </c>
      <c r="B76" s="4" t="s">
        <v>163</v>
      </c>
      <c r="C76" s="4" t="s">
        <v>164</v>
      </c>
      <c r="D76" s="4" t="s">
        <v>120</v>
      </c>
      <c r="E76" s="4" t="str">
        <f t="shared" si="5"/>
        <v>04</v>
      </c>
      <c r="F76" s="4" t="str">
        <f t="shared" si="6"/>
        <v>01</v>
      </c>
      <c r="G76" s="4" t="str">
        <f t="shared" si="7"/>
        <v>40</v>
      </c>
      <c r="H76" s="4" t="str">
        <f t="shared" si="8"/>
        <v>12</v>
      </c>
      <c r="I76" s="4">
        <v>26</v>
      </c>
      <c r="J76" s="3">
        <v>43</v>
      </c>
      <c r="K76" s="3">
        <f t="shared" si="9"/>
        <v>69</v>
      </c>
      <c r="L76" s="3">
        <f t="array" ref="L76">SUMPRODUCT((D:D=D76)*(K:K&gt;K76))+1</f>
        <v>20</v>
      </c>
      <c r="M76" s="3"/>
    </row>
    <row r="77" ht="22.65" customHeight="1" spans="1:13">
      <c r="A77" s="3">
        <v>75</v>
      </c>
      <c r="B77" s="4" t="s">
        <v>165</v>
      </c>
      <c r="C77" s="4" t="s">
        <v>166</v>
      </c>
      <c r="D77" s="4" t="s">
        <v>120</v>
      </c>
      <c r="E77" s="4" t="str">
        <f t="shared" si="5"/>
        <v>04</v>
      </c>
      <c r="F77" s="4" t="str">
        <f t="shared" si="6"/>
        <v>01</v>
      </c>
      <c r="G77" s="4" t="str">
        <f t="shared" si="7"/>
        <v>42</v>
      </c>
      <c r="H77" s="4" t="str">
        <f t="shared" si="8"/>
        <v>21</v>
      </c>
      <c r="I77" s="4">
        <v>24</v>
      </c>
      <c r="J77" s="3">
        <v>45</v>
      </c>
      <c r="K77" s="3">
        <f t="shared" si="9"/>
        <v>69</v>
      </c>
      <c r="L77" s="3">
        <f t="array" ref="L77">SUMPRODUCT((D:D=D77)*(K:K&gt;K77))+1</f>
        <v>20</v>
      </c>
      <c r="M77" s="3"/>
    </row>
    <row r="78" ht="22.65" customHeight="1" spans="1:13">
      <c r="A78" s="3">
        <v>76</v>
      </c>
      <c r="B78" s="4" t="s">
        <v>167</v>
      </c>
      <c r="C78" s="4" t="s">
        <v>168</v>
      </c>
      <c r="D78" s="4" t="s">
        <v>120</v>
      </c>
      <c r="E78" s="4" t="str">
        <f t="shared" si="5"/>
        <v>04</v>
      </c>
      <c r="F78" s="4" t="str">
        <f t="shared" si="6"/>
        <v>01</v>
      </c>
      <c r="G78" s="4" t="str">
        <f t="shared" si="7"/>
        <v>44</v>
      </c>
      <c r="H78" s="4" t="str">
        <f t="shared" si="8"/>
        <v>24</v>
      </c>
      <c r="I78" s="4">
        <v>24</v>
      </c>
      <c r="J78" s="3">
        <v>45</v>
      </c>
      <c r="K78" s="3">
        <f t="shared" si="9"/>
        <v>69</v>
      </c>
      <c r="L78" s="3">
        <f t="array" ref="L78">SUMPRODUCT((D:D=D78)*(K:K&gt;K78))+1</f>
        <v>20</v>
      </c>
      <c r="M78" s="3"/>
    </row>
    <row r="79" ht="22.65" customHeight="1" spans="1:13">
      <c r="A79" s="3">
        <v>77</v>
      </c>
      <c r="B79" s="4" t="s">
        <v>169</v>
      </c>
      <c r="C79" s="4" t="s">
        <v>170</v>
      </c>
      <c r="D79" s="4" t="s">
        <v>171</v>
      </c>
      <c r="E79" s="4" t="str">
        <f t="shared" si="5"/>
        <v>05</v>
      </c>
      <c r="F79" s="4" t="str">
        <f t="shared" si="6"/>
        <v>01</v>
      </c>
      <c r="G79" s="4" t="str">
        <f t="shared" si="7"/>
        <v>51</v>
      </c>
      <c r="H79" s="4" t="str">
        <f t="shared" si="8"/>
        <v>03</v>
      </c>
      <c r="I79" s="4">
        <v>28</v>
      </c>
      <c r="J79" s="3">
        <v>52</v>
      </c>
      <c r="K79" s="3">
        <f t="shared" si="9"/>
        <v>80</v>
      </c>
      <c r="L79" s="3">
        <f t="array" ref="L79">SUMPRODUCT((D:D=D79)*(K:K&gt;K79))+1</f>
        <v>1</v>
      </c>
      <c r="M79" s="3"/>
    </row>
    <row r="80" ht="22.65" customHeight="1" spans="1:13">
      <c r="A80" s="3">
        <v>78</v>
      </c>
      <c r="B80" s="4" t="s">
        <v>172</v>
      </c>
      <c r="C80" s="4" t="s">
        <v>173</v>
      </c>
      <c r="D80" s="4" t="s">
        <v>171</v>
      </c>
      <c r="E80" s="4" t="str">
        <f t="shared" si="5"/>
        <v>05</v>
      </c>
      <c r="F80" s="4" t="str">
        <f t="shared" si="6"/>
        <v>01</v>
      </c>
      <c r="G80" s="4" t="str">
        <f t="shared" si="7"/>
        <v>57</v>
      </c>
      <c r="H80" s="4" t="str">
        <f t="shared" si="8"/>
        <v>22</v>
      </c>
      <c r="I80" s="4">
        <v>24</v>
      </c>
      <c r="J80" s="3">
        <v>56</v>
      </c>
      <c r="K80" s="3">
        <f t="shared" si="9"/>
        <v>80</v>
      </c>
      <c r="L80" s="3">
        <f t="array" ref="L80">SUMPRODUCT((D:D=D80)*(K:K&gt;K80))+1</f>
        <v>1</v>
      </c>
      <c r="M80" s="3"/>
    </row>
    <row r="81" ht="22.65" customHeight="1" spans="1:13">
      <c r="A81" s="3">
        <v>79</v>
      </c>
      <c r="B81" s="4" t="s">
        <v>174</v>
      </c>
      <c r="C81" s="4" t="s">
        <v>175</v>
      </c>
      <c r="D81" s="4" t="s">
        <v>171</v>
      </c>
      <c r="E81" s="4" t="str">
        <f t="shared" si="5"/>
        <v>05</v>
      </c>
      <c r="F81" s="4" t="str">
        <f t="shared" si="6"/>
        <v>01</v>
      </c>
      <c r="G81" s="4" t="str">
        <f t="shared" si="7"/>
        <v>54</v>
      </c>
      <c r="H81" s="4" t="str">
        <f t="shared" si="8"/>
        <v>14</v>
      </c>
      <c r="I81" s="4">
        <v>24</v>
      </c>
      <c r="J81" s="3">
        <v>52</v>
      </c>
      <c r="K81" s="3">
        <f t="shared" si="9"/>
        <v>76</v>
      </c>
      <c r="L81" s="3">
        <f t="array" ref="L81">SUMPRODUCT((D:D=D81)*(K:K&gt;K81))+1</f>
        <v>3</v>
      </c>
      <c r="M81" s="3"/>
    </row>
    <row r="82" ht="22.65" customHeight="1" spans="1:13">
      <c r="A82" s="3">
        <v>80</v>
      </c>
      <c r="B82" s="4" t="s">
        <v>176</v>
      </c>
      <c r="C82" s="4" t="s">
        <v>177</v>
      </c>
      <c r="D82" s="4" t="s">
        <v>171</v>
      </c>
      <c r="E82" s="4" t="str">
        <f t="shared" si="5"/>
        <v>05</v>
      </c>
      <c r="F82" s="4" t="str">
        <f t="shared" si="6"/>
        <v>01</v>
      </c>
      <c r="G82" s="4" t="str">
        <f t="shared" si="7"/>
        <v>56</v>
      </c>
      <c r="H82" s="4" t="str">
        <f t="shared" si="8"/>
        <v>21</v>
      </c>
      <c r="I82" s="4">
        <v>26</v>
      </c>
      <c r="J82" s="3">
        <v>50</v>
      </c>
      <c r="K82" s="3">
        <f t="shared" si="9"/>
        <v>76</v>
      </c>
      <c r="L82" s="3">
        <f t="array" ref="L82">SUMPRODUCT((D:D=D82)*(K:K&gt;K82))+1</f>
        <v>3</v>
      </c>
      <c r="M82" s="3"/>
    </row>
    <row r="83" ht="22.65" customHeight="1" spans="1:13">
      <c r="A83" s="3">
        <v>81</v>
      </c>
      <c r="B83" s="4" t="s">
        <v>178</v>
      </c>
      <c r="C83" s="4" t="s">
        <v>179</v>
      </c>
      <c r="D83" s="4" t="s">
        <v>171</v>
      </c>
      <c r="E83" s="4" t="str">
        <f t="shared" si="5"/>
        <v>05</v>
      </c>
      <c r="F83" s="4" t="str">
        <f t="shared" si="6"/>
        <v>01</v>
      </c>
      <c r="G83" s="4" t="str">
        <f t="shared" si="7"/>
        <v>53</v>
      </c>
      <c r="H83" s="4" t="str">
        <f t="shared" si="8"/>
        <v>09</v>
      </c>
      <c r="I83" s="4">
        <v>21</v>
      </c>
      <c r="J83" s="3">
        <v>54</v>
      </c>
      <c r="K83" s="3">
        <f t="shared" si="9"/>
        <v>75</v>
      </c>
      <c r="L83" s="3">
        <f t="array" ref="L83">SUMPRODUCT((D:D=D83)*(K:K&gt;K83))+1</f>
        <v>5</v>
      </c>
      <c r="M83" s="3"/>
    </row>
    <row r="84" ht="22.65" customHeight="1" spans="1:13">
      <c r="A84" s="3">
        <v>82</v>
      </c>
      <c r="B84" s="4" t="s">
        <v>180</v>
      </c>
      <c r="C84" s="4" t="s">
        <v>181</v>
      </c>
      <c r="D84" s="4" t="s">
        <v>171</v>
      </c>
      <c r="E84" s="4" t="str">
        <f t="shared" si="5"/>
        <v>05</v>
      </c>
      <c r="F84" s="4" t="str">
        <f t="shared" si="6"/>
        <v>01</v>
      </c>
      <c r="G84" s="4" t="str">
        <f t="shared" si="7"/>
        <v>54</v>
      </c>
      <c r="H84" s="4" t="str">
        <f t="shared" si="8"/>
        <v>18</v>
      </c>
      <c r="I84" s="4">
        <v>24</v>
      </c>
      <c r="J84" s="3">
        <v>50</v>
      </c>
      <c r="K84" s="3">
        <f t="shared" si="9"/>
        <v>74</v>
      </c>
      <c r="L84" s="3">
        <f t="array" ref="L84">SUMPRODUCT((D:D=D84)*(K:K&gt;K84))+1</f>
        <v>6</v>
      </c>
      <c r="M84" s="3"/>
    </row>
    <row r="85" ht="22.65" customHeight="1" spans="1:13">
      <c r="A85" s="3">
        <v>83</v>
      </c>
      <c r="B85" s="4" t="s">
        <v>182</v>
      </c>
      <c r="C85" s="4" t="s">
        <v>183</v>
      </c>
      <c r="D85" s="4" t="s">
        <v>171</v>
      </c>
      <c r="E85" s="4" t="str">
        <f t="shared" si="5"/>
        <v>05</v>
      </c>
      <c r="F85" s="4" t="str">
        <f t="shared" si="6"/>
        <v>01</v>
      </c>
      <c r="G85" s="4" t="str">
        <f t="shared" si="7"/>
        <v>55</v>
      </c>
      <c r="H85" s="4" t="str">
        <f t="shared" si="8"/>
        <v>03</v>
      </c>
      <c r="I85" s="4">
        <v>21</v>
      </c>
      <c r="J85" s="3">
        <v>53</v>
      </c>
      <c r="K85" s="3">
        <f t="shared" si="9"/>
        <v>74</v>
      </c>
      <c r="L85" s="3">
        <f t="array" ref="L85">SUMPRODUCT((D:D=D85)*(K:K&gt;K85))+1</f>
        <v>6</v>
      </c>
      <c r="M85" s="3"/>
    </row>
    <row r="86" ht="22.65" customHeight="1" spans="1:13">
      <c r="A86" s="3">
        <v>84</v>
      </c>
      <c r="B86" s="4" t="s">
        <v>184</v>
      </c>
      <c r="C86" s="4" t="s">
        <v>185</v>
      </c>
      <c r="D86" s="4" t="s">
        <v>171</v>
      </c>
      <c r="E86" s="4" t="str">
        <f t="shared" si="5"/>
        <v>05</v>
      </c>
      <c r="F86" s="4" t="str">
        <f t="shared" si="6"/>
        <v>01</v>
      </c>
      <c r="G86" s="4" t="str">
        <f t="shared" si="7"/>
        <v>50</v>
      </c>
      <c r="H86" s="4" t="str">
        <f t="shared" si="8"/>
        <v>21</v>
      </c>
      <c r="I86" s="4">
        <v>24</v>
      </c>
      <c r="J86" s="3">
        <v>49</v>
      </c>
      <c r="K86" s="3">
        <f t="shared" si="9"/>
        <v>73</v>
      </c>
      <c r="L86" s="3">
        <f t="array" ref="L86">SUMPRODUCT((D:D=D86)*(K:K&gt;K86))+1</f>
        <v>8</v>
      </c>
      <c r="M86" s="3"/>
    </row>
    <row r="87" ht="22.65" customHeight="1" spans="1:13">
      <c r="A87" s="3">
        <v>85</v>
      </c>
      <c r="B87" s="4" t="s">
        <v>186</v>
      </c>
      <c r="C87" s="4" t="s">
        <v>187</v>
      </c>
      <c r="D87" s="4" t="s">
        <v>171</v>
      </c>
      <c r="E87" s="4" t="str">
        <f t="shared" si="5"/>
        <v>05</v>
      </c>
      <c r="F87" s="4" t="str">
        <f t="shared" si="6"/>
        <v>01</v>
      </c>
      <c r="G87" s="4" t="str">
        <f t="shared" si="7"/>
        <v>51</v>
      </c>
      <c r="H87" s="4" t="str">
        <f t="shared" si="8"/>
        <v>07</v>
      </c>
      <c r="I87" s="4">
        <v>28</v>
      </c>
      <c r="J87" s="3">
        <v>45</v>
      </c>
      <c r="K87" s="3">
        <f t="shared" si="9"/>
        <v>73</v>
      </c>
      <c r="L87" s="3">
        <f t="array" ref="L87">SUMPRODUCT((D:D=D87)*(K:K&gt;K87))+1</f>
        <v>8</v>
      </c>
      <c r="M87" s="3"/>
    </row>
    <row r="88" ht="22.65" customHeight="1" spans="1:13">
      <c r="A88" s="3">
        <v>86</v>
      </c>
      <c r="B88" s="4" t="s">
        <v>188</v>
      </c>
      <c r="C88" s="4" t="s">
        <v>189</v>
      </c>
      <c r="D88" s="4" t="s">
        <v>171</v>
      </c>
      <c r="E88" s="4" t="str">
        <f t="shared" si="5"/>
        <v>05</v>
      </c>
      <c r="F88" s="4" t="str">
        <f t="shared" si="6"/>
        <v>01</v>
      </c>
      <c r="G88" s="4" t="str">
        <f t="shared" si="7"/>
        <v>51</v>
      </c>
      <c r="H88" s="4" t="str">
        <f t="shared" si="8"/>
        <v>16</v>
      </c>
      <c r="I88" s="4">
        <v>25</v>
      </c>
      <c r="J88" s="3">
        <v>48</v>
      </c>
      <c r="K88" s="3">
        <f t="shared" si="9"/>
        <v>73</v>
      </c>
      <c r="L88" s="3">
        <f t="array" ref="L88">SUMPRODUCT((D:D=D88)*(K:K&gt;K88))+1</f>
        <v>8</v>
      </c>
      <c r="M88" s="3"/>
    </row>
    <row r="89" ht="22.65" customHeight="1" spans="1:13">
      <c r="A89" s="3">
        <v>87</v>
      </c>
      <c r="B89" s="4" t="s">
        <v>190</v>
      </c>
      <c r="C89" s="4" t="s">
        <v>191</v>
      </c>
      <c r="D89" s="4" t="s">
        <v>171</v>
      </c>
      <c r="E89" s="4" t="str">
        <f t="shared" si="5"/>
        <v>05</v>
      </c>
      <c r="F89" s="4" t="str">
        <f t="shared" si="6"/>
        <v>01</v>
      </c>
      <c r="G89" s="4" t="str">
        <f t="shared" si="7"/>
        <v>51</v>
      </c>
      <c r="H89" s="4" t="str">
        <f t="shared" si="8"/>
        <v>18</v>
      </c>
      <c r="I89" s="4">
        <v>26</v>
      </c>
      <c r="J89" s="3">
        <v>47</v>
      </c>
      <c r="K89" s="3">
        <f t="shared" si="9"/>
        <v>73</v>
      </c>
      <c r="L89" s="3">
        <f t="array" ref="L89">SUMPRODUCT((D:D=D89)*(K:K&gt;K89))+1</f>
        <v>8</v>
      </c>
      <c r="M89" s="3"/>
    </row>
    <row r="90" ht="22.65" customHeight="1" spans="1:13">
      <c r="A90" s="3">
        <v>88</v>
      </c>
      <c r="B90" s="4" t="s">
        <v>192</v>
      </c>
      <c r="C90" s="4" t="s">
        <v>193</v>
      </c>
      <c r="D90" s="4" t="s">
        <v>171</v>
      </c>
      <c r="E90" s="4" t="str">
        <f t="shared" si="5"/>
        <v>05</v>
      </c>
      <c r="F90" s="4" t="str">
        <f t="shared" si="6"/>
        <v>01</v>
      </c>
      <c r="G90" s="4" t="str">
        <f t="shared" si="7"/>
        <v>54</v>
      </c>
      <c r="H90" s="4" t="str">
        <f t="shared" si="8"/>
        <v>04</v>
      </c>
      <c r="I90" s="4">
        <v>27</v>
      </c>
      <c r="J90" s="3">
        <v>46</v>
      </c>
      <c r="K90" s="3">
        <f t="shared" si="9"/>
        <v>73</v>
      </c>
      <c r="L90" s="3">
        <f t="array" ref="L90">SUMPRODUCT((D:D=D90)*(K:K&gt;K90))+1</f>
        <v>8</v>
      </c>
      <c r="M90" s="3"/>
    </row>
    <row r="91" ht="22.65" customHeight="1" spans="1:13">
      <c r="A91" s="3">
        <v>89</v>
      </c>
      <c r="B91" s="4" t="s">
        <v>194</v>
      </c>
      <c r="C91" s="4" t="s">
        <v>195</v>
      </c>
      <c r="D91" s="4" t="s">
        <v>171</v>
      </c>
      <c r="E91" s="4" t="str">
        <f t="shared" si="5"/>
        <v>05</v>
      </c>
      <c r="F91" s="4" t="str">
        <f t="shared" si="6"/>
        <v>01</v>
      </c>
      <c r="G91" s="4" t="str">
        <f t="shared" si="7"/>
        <v>55</v>
      </c>
      <c r="H91" s="4" t="str">
        <f t="shared" si="8"/>
        <v>01</v>
      </c>
      <c r="I91" s="4">
        <v>24</v>
      </c>
      <c r="J91" s="3">
        <v>49</v>
      </c>
      <c r="K91" s="3">
        <f t="shared" si="9"/>
        <v>73</v>
      </c>
      <c r="L91" s="3">
        <f t="array" ref="L91">SUMPRODUCT((D:D=D91)*(K:K&gt;K91))+1</f>
        <v>8</v>
      </c>
      <c r="M91" s="3"/>
    </row>
    <row r="92" ht="22.65" customHeight="1" spans="1:13">
      <c r="A92" s="3">
        <v>90</v>
      </c>
      <c r="B92" s="4" t="s">
        <v>196</v>
      </c>
      <c r="C92" s="4" t="s">
        <v>197</v>
      </c>
      <c r="D92" s="4" t="s">
        <v>171</v>
      </c>
      <c r="E92" s="4" t="str">
        <f t="shared" si="5"/>
        <v>05</v>
      </c>
      <c r="F92" s="4" t="str">
        <f t="shared" si="6"/>
        <v>01</v>
      </c>
      <c r="G92" s="4" t="str">
        <f t="shared" si="7"/>
        <v>49</v>
      </c>
      <c r="H92" s="4" t="str">
        <f t="shared" si="8"/>
        <v>02</v>
      </c>
      <c r="I92" s="4">
        <v>22</v>
      </c>
      <c r="J92" s="3">
        <v>50</v>
      </c>
      <c r="K92" s="3">
        <f t="shared" si="9"/>
        <v>72</v>
      </c>
      <c r="L92" s="3">
        <f t="array" ref="L92">SUMPRODUCT((D:D=D92)*(K:K&gt;K92))+1</f>
        <v>14</v>
      </c>
      <c r="M92" s="3"/>
    </row>
    <row r="93" ht="22.65" customHeight="1" spans="1:13">
      <c r="A93" s="3">
        <v>91</v>
      </c>
      <c r="B93" s="4" t="s">
        <v>198</v>
      </c>
      <c r="C93" s="4" t="s">
        <v>199</v>
      </c>
      <c r="D93" s="4" t="s">
        <v>171</v>
      </c>
      <c r="E93" s="4" t="str">
        <f t="shared" si="5"/>
        <v>05</v>
      </c>
      <c r="F93" s="4" t="str">
        <f t="shared" si="6"/>
        <v>01</v>
      </c>
      <c r="G93" s="4" t="str">
        <f t="shared" si="7"/>
        <v>56</v>
      </c>
      <c r="H93" s="4" t="str">
        <f t="shared" si="8"/>
        <v>05</v>
      </c>
      <c r="I93" s="4">
        <v>28</v>
      </c>
      <c r="J93" s="3">
        <v>44</v>
      </c>
      <c r="K93" s="3">
        <f t="shared" si="9"/>
        <v>72</v>
      </c>
      <c r="L93" s="3">
        <f t="array" ref="L93">SUMPRODUCT((D:D=D93)*(K:K&gt;K93))+1</f>
        <v>14</v>
      </c>
      <c r="M93" s="3"/>
    </row>
    <row r="94" ht="22.65" customHeight="1" spans="1:13">
      <c r="A94" s="3">
        <v>92</v>
      </c>
      <c r="B94" s="4" t="s">
        <v>200</v>
      </c>
      <c r="C94" s="4" t="s">
        <v>201</v>
      </c>
      <c r="D94" s="4" t="s">
        <v>171</v>
      </c>
      <c r="E94" s="4" t="str">
        <f t="shared" si="5"/>
        <v>05</v>
      </c>
      <c r="F94" s="4" t="str">
        <f t="shared" si="6"/>
        <v>01</v>
      </c>
      <c r="G94" s="4" t="str">
        <f t="shared" si="7"/>
        <v>47</v>
      </c>
      <c r="H94" s="4" t="str">
        <f t="shared" si="8"/>
        <v>21</v>
      </c>
      <c r="I94" s="4">
        <v>20</v>
      </c>
      <c r="J94" s="3">
        <v>51</v>
      </c>
      <c r="K94" s="3">
        <f t="shared" si="9"/>
        <v>71</v>
      </c>
      <c r="L94" s="3">
        <f t="array" ref="L94">SUMPRODUCT((D:D=D94)*(K:K&gt;K94))+1</f>
        <v>16</v>
      </c>
      <c r="M94" s="3"/>
    </row>
    <row r="95" ht="22.65" customHeight="1" spans="1:13">
      <c r="A95" s="3">
        <v>93</v>
      </c>
      <c r="B95" s="4" t="s">
        <v>202</v>
      </c>
      <c r="C95" s="4" t="s">
        <v>203</v>
      </c>
      <c r="D95" s="4" t="s">
        <v>171</v>
      </c>
      <c r="E95" s="4" t="str">
        <f t="shared" si="5"/>
        <v>05</v>
      </c>
      <c r="F95" s="4" t="str">
        <f t="shared" si="6"/>
        <v>01</v>
      </c>
      <c r="G95" s="4" t="str">
        <f t="shared" si="7"/>
        <v>52</v>
      </c>
      <c r="H95" s="4" t="str">
        <f t="shared" si="8"/>
        <v>21</v>
      </c>
      <c r="I95" s="4">
        <v>24</v>
      </c>
      <c r="J95" s="3">
        <v>47</v>
      </c>
      <c r="K95" s="3">
        <f t="shared" si="9"/>
        <v>71</v>
      </c>
      <c r="L95" s="3">
        <f t="array" ref="L95">SUMPRODUCT((D:D=D95)*(K:K&gt;K95))+1</f>
        <v>16</v>
      </c>
      <c r="M95" s="3"/>
    </row>
    <row r="96" ht="22.65" customHeight="1" spans="1:13">
      <c r="A96" s="3">
        <v>94</v>
      </c>
      <c r="B96" s="4" t="s">
        <v>204</v>
      </c>
      <c r="C96" s="4" t="s">
        <v>205</v>
      </c>
      <c r="D96" s="4" t="s">
        <v>171</v>
      </c>
      <c r="E96" s="4" t="str">
        <f t="shared" si="5"/>
        <v>05</v>
      </c>
      <c r="F96" s="4" t="str">
        <f t="shared" si="6"/>
        <v>01</v>
      </c>
      <c r="G96" s="4" t="str">
        <f t="shared" si="7"/>
        <v>53</v>
      </c>
      <c r="H96" s="4" t="str">
        <f t="shared" si="8"/>
        <v>26</v>
      </c>
      <c r="I96" s="4">
        <v>24</v>
      </c>
      <c r="J96" s="3">
        <v>47</v>
      </c>
      <c r="K96" s="3">
        <f t="shared" si="9"/>
        <v>71</v>
      </c>
      <c r="L96" s="3">
        <f t="array" ref="L96">SUMPRODUCT((D:D=D96)*(K:K&gt;K96))+1</f>
        <v>16</v>
      </c>
      <c r="M96" s="3"/>
    </row>
    <row r="97" ht="22.65" customHeight="1" spans="1:13">
      <c r="A97" s="3">
        <v>95</v>
      </c>
      <c r="B97" s="4" t="s">
        <v>206</v>
      </c>
      <c r="C97" s="4" t="s">
        <v>207</v>
      </c>
      <c r="D97" s="4" t="s">
        <v>171</v>
      </c>
      <c r="E97" s="4" t="str">
        <f t="shared" si="5"/>
        <v>05</v>
      </c>
      <c r="F97" s="4" t="str">
        <f t="shared" si="6"/>
        <v>01</v>
      </c>
      <c r="G97" s="4" t="str">
        <f t="shared" si="7"/>
        <v>54</v>
      </c>
      <c r="H97" s="4" t="str">
        <f t="shared" si="8"/>
        <v>29</v>
      </c>
      <c r="I97" s="4">
        <v>24</v>
      </c>
      <c r="J97" s="3">
        <v>47</v>
      </c>
      <c r="K97" s="3">
        <f t="shared" si="9"/>
        <v>71</v>
      </c>
      <c r="L97" s="3">
        <f t="array" ref="L97">SUMPRODUCT((D:D=D97)*(K:K&gt;K97))+1</f>
        <v>16</v>
      </c>
      <c r="M97" s="3"/>
    </row>
    <row r="98" ht="22.65" customHeight="1" spans="1:13">
      <c r="A98" s="3">
        <v>96</v>
      </c>
      <c r="B98" s="4" t="s">
        <v>208</v>
      </c>
      <c r="C98" s="4" t="s">
        <v>209</v>
      </c>
      <c r="D98" s="4" t="s">
        <v>171</v>
      </c>
      <c r="E98" s="4" t="str">
        <f t="shared" si="5"/>
        <v>05</v>
      </c>
      <c r="F98" s="4" t="str">
        <f t="shared" si="6"/>
        <v>01</v>
      </c>
      <c r="G98" s="4" t="str">
        <f t="shared" si="7"/>
        <v>55</v>
      </c>
      <c r="H98" s="4" t="str">
        <f t="shared" si="8"/>
        <v>10</v>
      </c>
      <c r="I98" s="4">
        <v>26</v>
      </c>
      <c r="J98" s="3">
        <v>45</v>
      </c>
      <c r="K98" s="3">
        <f t="shared" si="9"/>
        <v>71</v>
      </c>
      <c r="L98" s="3">
        <f t="array" ref="L98">SUMPRODUCT((D:D=D98)*(K:K&gt;K98))+1</f>
        <v>16</v>
      </c>
      <c r="M98" s="3"/>
    </row>
    <row r="99" ht="22.65" customHeight="1" spans="1:13">
      <c r="A99" s="3">
        <v>97</v>
      </c>
      <c r="B99" s="4" t="s">
        <v>210</v>
      </c>
      <c r="C99" s="4" t="s">
        <v>211</v>
      </c>
      <c r="D99" s="4" t="s">
        <v>171</v>
      </c>
      <c r="E99" s="4" t="str">
        <f t="shared" si="5"/>
        <v>05</v>
      </c>
      <c r="F99" s="4" t="str">
        <f t="shared" si="6"/>
        <v>01</v>
      </c>
      <c r="G99" s="4" t="str">
        <f t="shared" si="7"/>
        <v>56</v>
      </c>
      <c r="H99" s="4" t="str">
        <f t="shared" si="8"/>
        <v>11</v>
      </c>
      <c r="I99" s="4">
        <v>29</v>
      </c>
      <c r="J99" s="3">
        <v>42</v>
      </c>
      <c r="K99" s="3">
        <f t="shared" si="9"/>
        <v>71</v>
      </c>
      <c r="L99" s="3">
        <f t="array" ref="L99">SUMPRODUCT((D:D=D99)*(K:K&gt;K99))+1</f>
        <v>16</v>
      </c>
      <c r="M99" s="3"/>
    </row>
    <row r="100" ht="22.65" customHeight="1" spans="1:13">
      <c r="A100" s="3">
        <v>98</v>
      </c>
      <c r="B100" s="4" t="s">
        <v>212</v>
      </c>
      <c r="C100" s="4" t="s">
        <v>213</v>
      </c>
      <c r="D100" s="4" t="s">
        <v>171</v>
      </c>
      <c r="E100" s="4" t="str">
        <f t="shared" si="5"/>
        <v>05</v>
      </c>
      <c r="F100" s="4" t="str">
        <f t="shared" si="6"/>
        <v>01</v>
      </c>
      <c r="G100" s="4" t="str">
        <f t="shared" si="7"/>
        <v>57</v>
      </c>
      <c r="H100" s="4" t="str">
        <f t="shared" si="8"/>
        <v>15</v>
      </c>
      <c r="I100" s="4">
        <v>26</v>
      </c>
      <c r="J100" s="3">
        <v>45</v>
      </c>
      <c r="K100" s="3">
        <f t="shared" si="9"/>
        <v>71</v>
      </c>
      <c r="L100" s="3">
        <f t="array" ref="L100">SUMPRODUCT((D:D=D100)*(K:K&gt;K100))+1</f>
        <v>16</v>
      </c>
      <c r="M100" s="3"/>
    </row>
    <row r="101" ht="22.65" customHeight="1" spans="1:13">
      <c r="A101" s="3">
        <v>99</v>
      </c>
      <c r="B101" s="4" t="s">
        <v>214</v>
      </c>
      <c r="C101" s="4" t="s">
        <v>215</v>
      </c>
      <c r="D101" s="4" t="s">
        <v>171</v>
      </c>
      <c r="E101" s="4" t="str">
        <f t="shared" si="5"/>
        <v>05</v>
      </c>
      <c r="F101" s="4" t="str">
        <f t="shared" si="6"/>
        <v>01</v>
      </c>
      <c r="G101" s="4" t="str">
        <f t="shared" si="7"/>
        <v>47</v>
      </c>
      <c r="H101" s="4" t="str">
        <f t="shared" si="8"/>
        <v>11</v>
      </c>
      <c r="I101" s="4">
        <v>28</v>
      </c>
      <c r="J101" s="3">
        <v>42</v>
      </c>
      <c r="K101" s="3">
        <f t="shared" si="9"/>
        <v>70</v>
      </c>
      <c r="L101" s="3">
        <f t="array" ref="L101">SUMPRODUCT((D:D=D101)*(K:K&gt;K101))+1</f>
        <v>23</v>
      </c>
      <c r="M101" s="3"/>
    </row>
    <row r="102" ht="22.65" customHeight="1" spans="1:13">
      <c r="A102" s="3">
        <v>100</v>
      </c>
      <c r="B102" s="4" t="s">
        <v>216</v>
      </c>
      <c r="C102" s="4" t="s">
        <v>217</v>
      </c>
      <c r="D102" s="4" t="s">
        <v>171</v>
      </c>
      <c r="E102" s="4" t="str">
        <f t="shared" si="5"/>
        <v>05</v>
      </c>
      <c r="F102" s="4" t="str">
        <f t="shared" si="6"/>
        <v>01</v>
      </c>
      <c r="G102" s="4" t="str">
        <f t="shared" si="7"/>
        <v>53</v>
      </c>
      <c r="H102" s="4" t="str">
        <f t="shared" si="8"/>
        <v>23</v>
      </c>
      <c r="I102" s="4">
        <v>22</v>
      </c>
      <c r="J102" s="3">
        <v>48</v>
      </c>
      <c r="K102" s="3">
        <f t="shared" si="9"/>
        <v>70</v>
      </c>
      <c r="L102" s="3">
        <f t="array" ref="L102">SUMPRODUCT((D:D=D102)*(K:K&gt;K102))+1</f>
        <v>23</v>
      </c>
      <c r="M102" s="3"/>
    </row>
    <row r="103" ht="22.65" customHeight="1" spans="1:13">
      <c r="A103" s="3">
        <v>101</v>
      </c>
      <c r="B103" s="4" t="s">
        <v>218</v>
      </c>
      <c r="C103" s="4" t="s">
        <v>219</v>
      </c>
      <c r="D103" s="4" t="s">
        <v>220</v>
      </c>
      <c r="E103" s="4" t="str">
        <f t="shared" si="5"/>
        <v>06</v>
      </c>
      <c r="F103" s="4" t="str">
        <f t="shared" si="6"/>
        <v>02</v>
      </c>
      <c r="G103" s="4" t="str">
        <f t="shared" si="7"/>
        <v>07</v>
      </c>
      <c r="H103" s="4" t="str">
        <f t="shared" si="8"/>
        <v>09</v>
      </c>
      <c r="I103" s="4">
        <v>27</v>
      </c>
      <c r="J103" s="3">
        <v>60.5</v>
      </c>
      <c r="K103" s="3">
        <f t="shared" si="9"/>
        <v>87.5</v>
      </c>
      <c r="L103" s="3">
        <f t="array" ref="L103">SUMPRODUCT((D:D=D103)*(K:K&gt;K103))+1</f>
        <v>1</v>
      </c>
      <c r="M103" s="3"/>
    </row>
    <row r="104" ht="22.65" customHeight="1" spans="1:13">
      <c r="A104" s="3">
        <v>102</v>
      </c>
      <c r="B104" s="4" t="s">
        <v>221</v>
      </c>
      <c r="C104" s="4" t="s">
        <v>222</v>
      </c>
      <c r="D104" s="4" t="s">
        <v>220</v>
      </c>
      <c r="E104" s="4" t="str">
        <f t="shared" si="5"/>
        <v>06</v>
      </c>
      <c r="F104" s="4" t="str">
        <f t="shared" si="6"/>
        <v>02</v>
      </c>
      <c r="G104" s="4" t="str">
        <f t="shared" si="7"/>
        <v>09</v>
      </c>
      <c r="H104" s="4" t="str">
        <f t="shared" si="8"/>
        <v>21</v>
      </c>
      <c r="I104" s="4">
        <v>27</v>
      </c>
      <c r="J104" s="3">
        <v>58.5</v>
      </c>
      <c r="K104" s="3">
        <f t="shared" si="9"/>
        <v>85.5</v>
      </c>
      <c r="L104" s="3">
        <f t="array" ref="L104">SUMPRODUCT((D:D=D104)*(K:K&gt;K104))+1</f>
        <v>2</v>
      </c>
      <c r="M104" s="3"/>
    </row>
    <row r="105" ht="22.65" customHeight="1" spans="1:13">
      <c r="A105" s="3">
        <v>103</v>
      </c>
      <c r="B105" s="4" t="s">
        <v>223</v>
      </c>
      <c r="C105" s="4" t="s">
        <v>224</v>
      </c>
      <c r="D105" s="4" t="s">
        <v>220</v>
      </c>
      <c r="E105" s="4" t="str">
        <f t="shared" si="5"/>
        <v>06</v>
      </c>
      <c r="F105" s="4" t="str">
        <f t="shared" si="6"/>
        <v>02</v>
      </c>
      <c r="G105" s="4" t="str">
        <f t="shared" si="7"/>
        <v>01</v>
      </c>
      <c r="H105" s="4" t="str">
        <f t="shared" si="8"/>
        <v>09</v>
      </c>
      <c r="I105" s="4">
        <v>28</v>
      </c>
      <c r="J105" s="3">
        <v>57</v>
      </c>
      <c r="K105" s="3">
        <f t="shared" si="9"/>
        <v>85</v>
      </c>
      <c r="L105" s="3">
        <f t="array" ref="L105">SUMPRODUCT((D:D=D105)*(K:K&gt;K105))+1</f>
        <v>3</v>
      </c>
      <c r="M105" s="3"/>
    </row>
    <row r="106" ht="22.65" customHeight="1" spans="1:13">
      <c r="A106" s="3">
        <v>104</v>
      </c>
      <c r="B106" s="4" t="s">
        <v>225</v>
      </c>
      <c r="C106" s="4" t="s">
        <v>226</v>
      </c>
      <c r="D106" s="4" t="s">
        <v>220</v>
      </c>
      <c r="E106" s="4" t="str">
        <f t="shared" si="5"/>
        <v>06</v>
      </c>
      <c r="F106" s="4" t="str">
        <f t="shared" si="6"/>
        <v>02</v>
      </c>
      <c r="G106" s="4" t="str">
        <f t="shared" si="7"/>
        <v>01</v>
      </c>
      <c r="H106" s="4" t="str">
        <f t="shared" si="8"/>
        <v>18</v>
      </c>
      <c r="I106" s="4">
        <v>24</v>
      </c>
      <c r="J106" s="3">
        <v>61</v>
      </c>
      <c r="K106" s="3">
        <f t="shared" si="9"/>
        <v>85</v>
      </c>
      <c r="L106" s="3">
        <f t="array" ref="L106">SUMPRODUCT((D:D=D106)*(K:K&gt;K106))+1</f>
        <v>3</v>
      </c>
      <c r="M106" s="3"/>
    </row>
    <row r="107" ht="22.65" customHeight="1" spans="1:13">
      <c r="A107" s="3">
        <v>105</v>
      </c>
      <c r="B107" s="4" t="s">
        <v>227</v>
      </c>
      <c r="C107" s="4" t="s">
        <v>228</v>
      </c>
      <c r="D107" s="4" t="s">
        <v>220</v>
      </c>
      <c r="E107" s="4" t="str">
        <f t="shared" si="5"/>
        <v>06</v>
      </c>
      <c r="F107" s="4" t="str">
        <f t="shared" si="6"/>
        <v>02</v>
      </c>
      <c r="G107" s="4" t="str">
        <f t="shared" si="7"/>
        <v>08</v>
      </c>
      <c r="H107" s="4" t="str">
        <f t="shared" si="8"/>
        <v>08</v>
      </c>
      <c r="I107" s="4">
        <v>27</v>
      </c>
      <c r="J107" s="3">
        <v>58</v>
      </c>
      <c r="K107" s="3">
        <f t="shared" si="9"/>
        <v>85</v>
      </c>
      <c r="L107" s="3">
        <f t="array" ref="L107">SUMPRODUCT((D:D=D107)*(K:K&gt;K107))+1</f>
        <v>3</v>
      </c>
      <c r="M107" s="3"/>
    </row>
    <row r="108" ht="22.65" customHeight="1" spans="1:13">
      <c r="A108" s="3">
        <v>106</v>
      </c>
      <c r="B108" s="4" t="s">
        <v>229</v>
      </c>
      <c r="C108" s="4" t="s">
        <v>230</v>
      </c>
      <c r="D108" s="4" t="s">
        <v>220</v>
      </c>
      <c r="E108" s="4" t="str">
        <f t="shared" si="5"/>
        <v>06</v>
      </c>
      <c r="F108" s="4" t="str">
        <f t="shared" si="6"/>
        <v>02</v>
      </c>
      <c r="G108" s="4" t="str">
        <f t="shared" si="7"/>
        <v>04</v>
      </c>
      <c r="H108" s="4" t="str">
        <f t="shared" si="8"/>
        <v>07</v>
      </c>
      <c r="I108" s="4">
        <v>28</v>
      </c>
      <c r="J108" s="3">
        <v>56.5</v>
      </c>
      <c r="K108" s="3">
        <f t="shared" si="9"/>
        <v>84.5</v>
      </c>
      <c r="L108" s="3">
        <f t="array" ref="L108">SUMPRODUCT((D:D=D108)*(K:K&gt;K108))+1</f>
        <v>6</v>
      </c>
      <c r="M108" s="3"/>
    </row>
    <row r="109" ht="22.65" customHeight="1" spans="1:13">
      <c r="A109" s="3">
        <v>107</v>
      </c>
      <c r="B109" s="4" t="s">
        <v>231</v>
      </c>
      <c r="C109" s="4" t="s">
        <v>232</v>
      </c>
      <c r="D109" s="4" t="s">
        <v>220</v>
      </c>
      <c r="E109" s="4" t="str">
        <f t="shared" si="5"/>
        <v>06</v>
      </c>
      <c r="F109" s="4" t="str">
        <f t="shared" si="6"/>
        <v>02</v>
      </c>
      <c r="G109" s="4" t="str">
        <f t="shared" si="7"/>
        <v>02</v>
      </c>
      <c r="H109" s="4" t="str">
        <f t="shared" si="8"/>
        <v>08</v>
      </c>
      <c r="I109" s="4">
        <v>26</v>
      </c>
      <c r="J109" s="3">
        <v>58</v>
      </c>
      <c r="K109" s="3">
        <f t="shared" si="9"/>
        <v>84</v>
      </c>
      <c r="L109" s="3">
        <f t="array" ref="L109">SUMPRODUCT((D:D=D109)*(K:K&gt;K109))+1</f>
        <v>7</v>
      </c>
      <c r="M109" s="3"/>
    </row>
    <row r="110" ht="22.65" customHeight="1" spans="1:13">
      <c r="A110" s="3">
        <v>108</v>
      </c>
      <c r="B110" s="4" t="s">
        <v>233</v>
      </c>
      <c r="C110" s="4" t="s">
        <v>234</v>
      </c>
      <c r="D110" s="4" t="s">
        <v>220</v>
      </c>
      <c r="E110" s="4" t="str">
        <f t="shared" si="5"/>
        <v>06</v>
      </c>
      <c r="F110" s="4" t="str">
        <f t="shared" si="6"/>
        <v>02</v>
      </c>
      <c r="G110" s="4" t="str">
        <f t="shared" si="7"/>
        <v>04</v>
      </c>
      <c r="H110" s="4" t="str">
        <f t="shared" si="8"/>
        <v>10</v>
      </c>
      <c r="I110" s="4">
        <v>23</v>
      </c>
      <c r="J110" s="3">
        <v>61</v>
      </c>
      <c r="K110" s="3">
        <f t="shared" si="9"/>
        <v>84</v>
      </c>
      <c r="L110" s="3">
        <f t="array" ref="L110">SUMPRODUCT((D:D=D110)*(K:K&gt;K110))+1</f>
        <v>7</v>
      </c>
      <c r="M110" s="3"/>
    </row>
    <row r="111" ht="22.65" customHeight="1" spans="1:13">
      <c r="A111" s="3">
        <v>109</v>
      </c>
      <c r="B111" s="4" t="s">
        <v>235</v>
      </c>
      <c r="C111" s="4" t="s">
        <v>236</v>
      </c>
      <c r="D111" s="4" t="s">
        <v>220</v>
      </c>
      <c r="E111" s="4" t="str">
        <f t="shared" si="5"/>
        <v>06</v>
      </c>
      <c r="F111" s="4" t="str">
        <f t="shared" si="6"/>
        <v>02</v>
      </c>
      <c r="G111" s="4" t="str">
        <f t="shared" si="7"/>
        <v>04</v>
      </c>
      <c r="H111" s="4" t="str">
        <f t="shared" si="8"/>
        <v>12</v>
      </c>
      <c r="I111" s="4">
        <v>28</v>
      </c>
      <c r="J111" s="3">
        <v>56</v>
      </c>
      <c r="K111" s="3">
        <f t="shared" si="9"/>
        <v>84</v>
      </c>
      <c r="L111" s="3">
        <f t="array" ref="L111">SUMPRODUCT((D:D=D111)*(K:K&gt;K111))+1</f>
        <v>7</v>
      </c>
      <c r="M111" s="3"/>
    </row>
    <row r="112" ht="22.65" customHeight="1" spans="1:13">
      <c r="A112" s="3">
        <v>110</v>
      </c>
      <c r="B112" s="4" t="s">
        <v>237</v>
      </c>
      <c r="C112" s="4" t="s">
        <v>238</v>
      </c>
      <c r="D112" s="4" t="s">
        <v>220</v>
      </c>
      <c r="E112" s="4" t="str">
        <f t="shared" si="5"/>
        <v>06</v>
      </c>
      <c r="F112" s="4" t="str">
        <f t="shared" si="6"/>
        <v>02</v>
      </c>
      <c r="G112" s="4" t="str">
        <f t="shared" si="7"/>
        <v>05</v>
      </c>
      <c r="H112" s="4" t="str">
        <f t="shared" si="8"/>
        <v>15</v>
      </c>
      <c r="I112" s="4">
        <v>28</v>
      </c>
      <c r="J112" s="3">
        <v>56</v>
      </c>
      <c r="K112" s="3">
        <f t="shared" si="9"/>
        <v>84</v>
      </c>
      <c r="L112" s="3">
        <f t="array" ref="L112">SUMPRODUCT((D:D=D112)*(K:K&gt;K112))+1</f>
        <v>7</v>
      </c>
      <c r="M112" s="3"/>
    </row>
    <row r="113" ht="22.65" customHeight="1" spans="1:13">
      <c r="A113" s="3">
        <v>111</v>
      </c>
      <c r="B113" s="4" t="s">
        <v>239</v>
      </c>
      <c r="C113" s="4" t="s">
        <v>240</v>
      </c>
      <c r="D113" s="4" t="s">
        <v>220</v>
      </c>
      <c r="E113" s="4" t="str">
        <f t="shared" si="5"/>
        <v>06</v>
      </c>
      <c r="F113" s="4" t="str">
        <f t="shared" si="6"/>
        <v>02</v>
      </c>
      <c r="G113" s="4" t="str">
        <f t="shared" si="7"/>
        <v>06</v>
      </c>
      <c r="H113" s="4" t="str">
        <f t="shared" si="8"/>
        <v>09</v>
      </c>
      <c r="I113" s="4">
        <v>25</v>
      </c>
      <c r="J113" s="3">
        <v>59</v>
      </c>
      <c r="K113" s="3">
        <f t="shared" si="9"/>
        <v>84</v>
      </c>
      <c r="L113" s="3">
        <f t="array" ref="L113">SUMPRODUCT((D:D=D113)*(K:K&gt;K113))+1</f>
        <v>7</v>
      </c>
      <c r="M113" s="3"/>
    </row>
    <row r="114" ht="22.65" customHeight="1" spans="1:13">
      <c r="A114" s="3">
        <v>112</v>
      </c>
      <c r="B114" s="4" t="s">
        <v>241</v>
      </c>
      <c r="C114" s="4" t="s">
        <v>242</v>
      </c>
      <c r="D114" s="4" t="s">
        <v>220</v>
      </c>
      <c r="E114" s="4" t="str">
        <f t="shared" si="5"/>
        <v>06</v>
      </c>
      <c r="F114" s="4" t="str">
        <f t="shared" si="6"/>
        <v>02</v>
      </c>
      <c r="G114" s="4" t="str">
        <f t="shared" si="7"/>
        <v>06</v>
      </c>
      <c r="H114" s="4" t="str">
        <f t="shared" si="8"/>
        <v>19</v>
      </c>
      <c r="I114" s="4">
        <v>28</v>
      </c>
      <c r="J114" s="3">
        <v>56</v>
      </c>
      <c r="K114" s="3">
        <f t="shared" si="9"/>
        <v>84</v>
      </c>
      <c r="L114" s="3">
        <f t="array" ref="L114">SUMPRODUCT((D:D=D114)*(K:K&gt;K114))+1</f>
        <v>7</v>
      </c>
      <c r="M114" s="3"/>
    </row>
    <row r="115" ht="22.65" customHeight="1" spans="1:13">
      <c r="A115" s="3">
        <v>113</v>
      </c>
      <c r="B115" s="4" t="s">
        <v>243</v>
      </c>
      <c r="C115" s="4" t="s">
        <v>244</v>
      </c>
      <c r="D115" s="4" t="s">
        <v>220</v>
      </c>
      <c r="E115" s="4" t="str">
        <f t="shared" si="5"/>
        <v>06</v>
      </c>
      <c r="F115" s="4" t="str">
        <f t="shared" si="6"/>
        <v>02</v>
      </c>
      <c r="G115" s="4" t="str">
        <f t="shared" si="7"/>
        <v>09</v>
      </c>
      <c r="H115" s="4" t="str">
        <f t="shared" si="8"/>
        <v>28</v>
      </c>
      <c r="I115" s="4">
        <v>24</v>
      </c>
      <c r="J115" s="3">
        <v>60</v>
      </c>
      <c r="K115" s="3">
        <f t="shared" si="9"/>
        <v>84</v>
      </c>
      <c r="L115" s="3">
        <f t="array" ref="L115">SUMPRODUCT((D:D=D115)*(K:K&gt;K115))+1</f>
        <v>7</v>
      </c>
      <c r="M115" s="3"/>
    </row>
    <row r="116" ht="22.65" customHeight="1" spans="1:13">
      <c r="A116" s="3">
        <v>114</v>
      </c>
      <c r="B116" s="4" t="s">
        <v>245</v>
      </c>
      <c r="C116" s="4" t="s">
        <v>246</v>
      </c>
      <c r="D116" s="4" t="s">
        <v>220</v>
      </c>
      <c r="E116" s="4" t="str">
        <f t="shared" si="5"/>
        <v>06</v>
      </c>
      <c r="F116" s="4" t="str">
        <f t="shared" si="6"/>
        <v>02</v>
      </c>
      <c r="G116" s="4" t="str">
        <f t="shared" si="7"/>
        <v>02</v>
      </c>
      <c r="H116" s="4" t="str">
        <f t="shared" si="8"/>
        <v>09</v>
      </c>
      <c r="I116" s="4">
        <v>26</v>
      </c>
      <c r="J116" s="3">
        <v>57.5</v>
      </c>
      <c r="K116" s="3">
        <f t="shared" si="9"/>
        <v>83.5</v>
      </c>
      <c r="L116" s="3">
        <f t="array" ref="L116">SUMPRODUCT((D:D=D116)*(K:K&gt;K116))+1</f>
        <v>14</v>
      </c>
      <c r="M116" s="3"/>
    </row>
    <row r="117" ht="22.65" customHeight="1" spans="1:13">
      <c r="A117" s="3">
        <v>115</v>
      </c>
      <c r="B117" s="4" t="s">
        <v>247</v>
      </c>
      <c r="C117" s="4" t="s">
        <v>248</v>
      </c>
      <c r="D117" s="4" t="s">
        <v>220</v>
      </c>
      <c r="E117" s="4" t="str">
        <f t="shared" si="5"/>
        <v>06</v>
      </c>
      <c r="F117" s="4" t="str">
        <f t="shared" si="6"/>
        <v>02</v>
      </c>
      <c r="G117" s="4" t="str">
        <f t="shared" si="7"/>
        <v>03</v>
      </c>
      <c r="H117" s="4" t="str">
        <f t="shared" si="8"/>
        <v>28</v>
      </c>
      <c r="I117" s="4">
        <v>22</v>
      </c>
      <c r="J117" s="3">
        <v>61.5</v>
      </c>
      <c r="K117" s="3">
        <f t="shared" si="9"/>
        <v>83.5</v>
      </c>
      <c r="L117" s="3">
        <f t="array" ref="L117">SUMPRODUCT((D:D=D117)*(K:K&gt;K117))+1</f>
        <v>14</v>
      </c>
      <c r="M117" s="3"/>
    </row>
    <row r="118" ht="22.65" customHeight="1" spans="1:13">
      <c r="A118" s="3">
        <v>116</v>
      </c>
      <c r="B118" s="4" t="s">
        <v>249</v>
      </c>
      <c r="C118" s="4" t="s">
        <v>250</v>
      </c>
      <c r="D118" s="4" t="s">
        <v>220</v>
      </c>
      <c r="E118" s="4" t="str">
        <f t="shared" si="5"/>
        <v>06</v>
      </c>
      <c r="F118" s="4" t="str">
        <f t="shared" si="6"/>
        <v>02</v>
      </c>
      <c r="G118" s="4" t="str">
        <f t="shared" si="7"/>
        <v>08</v>
      </c>
      <c r="H118" s="4" t="str">
        <f t="shared" si="8"/>
        <v>01</v>
      </c>
      <c r="I118" s="4">
        <v>27</v>
      </c>
      <c r="J118" s="3">
        <v>56.5</v>
      </c>
      <c r="K118" s="3">
        <f t="shared" si="9"/>
        <v>83.5</v>
      </c>
      <c r="L118" s="3">
        <f t="array" ref="L118">SUMPRODUCT((D:D=D118)*(K:K&gt;K118))+1</f>
        <v>14</v>
      </c>
      <c r="M118" s="3"/>
    </row>
    <row r="119" ht="22.65" customHeight="1" spans="1:13">
      <c r="A119" s="3">
        <v>117</v>
      </c>
      <c r="B119" s="4" t="s">
        <v>251</v>
      </c>
      <c r="C119" s="4" t="s">
        <v>252</v>
      </c>
      <c r="D119" s="4" t="s">
        <v>220</v>
      </c>
      <c r="E119" s="4" t="str">
        <f t="shared" si="5"/>
        <v>06</v>
      </c>
      <c r="F119" s="4" t="str">
        <f t="shared" si="6"/>
        <v>02</v>
      </c>
      <c r="G119" s="4" t="str">
        <f t="shared" si="7"/>
        <v>02</v>
      </c>
      <c r="H119" s="4" t="str">
        <f t="shared" si="8"/>
        <v>07</v>
      </c>
      <c r="I119" s="4">
        <v>28</v>
      </c>
      <c r="J119" s="3">
        <v>55</v>
      </c>
      <c r="K119" s="3">
        <f t="shared" si="9"/>
        <v>83</v>
      </c>
      <c r="L119" s="3">
        <f t="array" ref="L119">SUMPRODUCT((D:D=D119)*(K:K&gt;K119))+1</f>
        <v>17</v>
      </c>
      <c r="M119" s="3"/>
    </row>
    <row r="120" ht="22.65" customHeight="1" spans="1:13">
      <c r="A120" s="3">
        <v>118</v>
      </c>
      <c r="B120" s="4" t="s">
        <v>253</v>
      </c>
      <c r="C120" s="4" t="s">
        <v>254</v>
      </c>
      <c r="D120" s="4" t="s">
        <v>220</v>
      </c>
      <c r="E120" s="4" t="str">
        <f t="shared" si="5"/>
        <v>06</v>
      </c>
      <c r="F120" s="4" t="str">
        <f t="shared" si="6"/>
        <v>02</v>
      </c>
      <c r="G120" s="4" t="str">
        <f t="shared" si="7"/>
        <v>05</v>
      </c>
      <c r="H120" s="4" t="str">
        <f t="shared" si="8"/>
        <v>09</v>
      </c>
      <c r="I120" s="4">
        <v>26</v>
      </c>
      <c r="J120" s="3">
        <v>57</v>
      </c>
      <c r="K120" s="3">
        <f t="shared" si="9"/>
        <v>83</v>
      </c>
      <c r="L120" s="3">
        <f t="array" ref="L120">SUMPRODUCT((D:D=D120)*(K:K&gt;K120))+1</f>
        <v>17</v>
      </c>
      <c r="M120" s="3"/>
    </row>
    <row r="121" ht="22.65" customHeight="1" spans="1:13">
      <c r="A121" s="3">
        <v>119</v>
      </c>
      <c r="B121" s="4" t="s">
        <v>255</v>
      </c>
      <c r="C121" s="4" t="s">
        <v>256</v>
      </c>
      <c r="D121" s="4" t="s">
        <v>257</v>
      </c>
      <c r="E121" s="4" t="str">
        <f t="shared" si="5"/>
        <v>07</v>
      </c>
      <c r="F121" s="4" t="str">
        <f t="shared" si="6"/>
        <v>02</v>
      </c>
      <c r="G121" s="4" t="str">
        <f t="shared" si="7"/>
        <v>20</v>
      </c>
      <c r="H121" s="4" t="str">
        <f t="shared" si="8"/>
        <v>13</v>
      </c>
      <c r="I121" s="4">
        <v>27</v>
      </c>
      <c r="J121" s="3">
        <v>53</v>
      </c>
      <c r="K121" s="3">
        <f t="shared" si="9"/>
        <v>80</v>
      </c>
      <c r="L121" s="3">
        <f t="array" ref="L121">SUMPRODUCT((D:D=D121)*(K:K&gt;K121))+1</f>
        <v>1</v>
      </c>
      <c r="M121" s="3"/>
    </row>
    <row r="122" ht="22.65" customHeight="1" spans="1:13">
      <c r="A122" s="3">
        <v>120</v>
      </c>
      <c r="B122" s="4" t="s">
        <v>258</v>
      </c>
      <c r="C122" s="4" t="s">
        <v>259</v>
      </c>
      <c r="D122" s="4" t="s">
        <v>257</v>
      </c>
      <c r="E122" s="4" t="str">
        <f t="shared" si="5"/>
        <v>07</v>
      </c>
      <c r="F122" s="4" t="str">
        <f t="shared" si="6"/>
        <v>02</v>
      </c>
      <c r="G122" s="4" t="str">
        <f t="shared" si="7"/>
        <v>20</v>
      </c>
      <c r="H122" s="4" t="str">
        <f t="shared" si="8"/>
        <v>06</v>
      </c>
      <c r="I122" s="4">
        <v>22</v>
      </c>
      <c r="J122" s="3">
        <v>52</v>
      </c>
      <c r="K122" s="3">
        <f t="shared" si="9"/>
        <v>74</v>
      </c>
      <c r="L122" s="3">
        <f t="array" ref="L122">SUMPRODUCT((D:D=D122)*(K:K&gt;K122))+1</f>
        <v>2</v>
      </c>
      <c r="M122" s="3"/>
    </row>
    <row r="123" ht="22.65" customHeight="1" spans="1:13">
      <c r="A123" s="3">
        <v>121</v>
      </c>
      <c r="B123" s="4" t="s">
        <v>260</v>
      </c>
      <c r="C123" s="4" t="s">
        <v>261</v>
      </c>
      <c r="D123" s="4" t="s">
        <v>257</v>
      </c>
      <c r="E123" s="4" t="str">
        <f t="shared" si="5"/>
        <v>07</v>
      </c>
      <c r="F123" s="4" t="str">
        <f t="shared" si="6"/>
        <v>02</v>
      </c>
      <c r="G123" s="4" t="str">
        <f t="shared" si="7"/>
        <v>20</v>
      </c>
      <c r="H123" s="4" t="str">
        <f t="shared" si="8"/>
        <v>20</v>
      </c>
      <c r="I123" s="4">
        <v>24</v>
      </c>
      <c r="J123" s="3">
        <v>50</v>
      </c>
      <c r="K123" s="3">
        <f t="shared" si="9"/>
        <v>74</v>
      </c>
      <c r="L123" s="3">
        <f t="array" ref="L123">SUMPRODUCT((D:D=D123)*(K:K&gt;K123))+1</f>
        <v>2</v>
      </c>
      <c r="M123" s="3"/>
    </row>
    <row r="124" ht="22.65" customHeight="1" spans="1:13">
      <c r="A124" s="3">
        <v>122</v>
      </c>
      <c r="B124" s="4" t="s">
        <v>262</v>
      </c>
      <c r="C124" s="4" t="s">
        <v>263</v>
      </c>
      <c r="D124" s="4" t="s">
        <v>257</v>
      </c>
      <c r="E124" s="4" t="str">
        <f t="shared" si="5"/>
        <v>07</v>
      </c>
      <c r="F124" s="4" t="str">
        <f t="shared" si="6"/>
        <v>02</v>
      </c>
      <c r="G124" s="4" t="str">
        <f t="shared" si="7"/>
        <v>20</v>
      </c>
      <c r="H124" s="4" t="str">
        <f t="shared" si="8"/>
        <v>26</v>
      </c>
      <c r="I124" s="4">
        <v>26</v>
      </c>
      <c r="J124" s="3">
        <v>48</v>
      </c>
      <c r="K124" s="3">
        <f t="shared" si="9"/>
        <v>74</v>
      </c>
      <c r="L124" s="3">
        <f t="array" ref="L124">SUMPRODUCT((D:D=D124)*(K:K&gt;K124))+1</f>
        <v>2</v>
      </c>
      <c r="M124" s="3"/>
    </row>
    <row r="125" ht="22.65" customHeight="1" spans="1:13">
      <c r="A125" s="3">
        <v>123</v>
      </c>
      <c r="B125" s="4" t="s">
        <v>264</v>
      </c>
      <c r="C125" s="4" t="s">
        <v>265</v>
      </c>
      <c r="D125" s="4" t="s">
        <v>257</v>
      </c>
      <c r="E125" s="4" t="str">
        <f t="shared" si="5"/>
        <v>07</v>
      </c>
      <c r="F125" s="4" t="str">
        <f t="shared" si="6"/>
        <v>02</v>
      </c>
      <c r="G125" s="4" t="str">
        <f t="shared" si="7"/>
        <v>21</v>
      </c>
      <c r="H125" s="4" t="str">
        <f t="shared" si="8"/>
        <v>02</v>
      </c>
      <c r="I125" s="4">
        <v>27</v>
      </c>
      <c r="J125" s="3">
        <v>47</v>
      </c>
      <c r="K125" s="3">
        <f t="shared" si="9"/>
        <v>74</v>
      </c>
      <c r="L125" s="3">
        <f t="array" ref="L125">SUMPRODUCT((D:D=D125)*(K:K&gt;K125))+1</f>
        <v>2</v>
      </c>
      <c r="M125" s="3"/>
    </row>
    <row r="126" ht="22.65" customHeight="1" spans="1:13">
      <c r="A126" s="3">
        <v>124</v>
      </c>
      <c r="B126" s="4" t="s">
        <v>266</v>
      </c>
      <c r="C126" s="4" t="s">
        <v>267</v>
      </c>
      <c r="D126" s="4" t="s">
        <v>257</v>
      </c>
      <c r="E126" s="4" t="str">
        <f t="shared" si="5"/>
        <v>07</v>
      </c>
      <c r="F126" s="4" t="str">
        <f t="shared" si="6"/>
        <v>02</v>
      </c>
      <c r="G126" s="4" t="str">
        <f t="shared" si="7"/>
        <v>21</v>
      </c>
      <c r="H126" s="4" t="str">
        <f t="shared" si="8"/>
        <v>28</v>
      </c>
      <c r="I126" s="4">
        <v>24</v>
      </c>
      <c r="J126" s="3">
        <v>50</v>
      </c>
      <c r="K126" s="3">
        <f t="shared" si="9"/>
        <v>74</v>
      </c>
      <c r="L126" s="3">
        <f t="array" ref="L126">SUMPRODUCT((D:D=D126)*(K:K&gt;K126))+1</f>
        <v>2</v>
      </c>
      <c r="M126" s="3"/>
    </row>
    <row r="127" ht="22.65" customHeight="1" spans="1:13">
      <c r="A127" s="3">
        <v>125</v>
      </c>
      <c r="B127" s="4" t="s">
        <v>268</v>
      </c>
      <c r="C127" s="4" t="s">
        <v>269</v>
      </c>
      <c r="D127" s="4" t="s">
        <v>270</v>
      </c>
      <c r="E127" s="4" t="str">
        <f t="shared" si="5"/>
        <v>08</v>
      </c>
      <c r="F127" s="4" t="str">
        <f t="shared" si="6"/>
        <v>02</v>
      </c>
      <c r="G127" s="4" t="str">
        <f t="shared" si="7"/>
        <v>24</v>
      </c>
      <c r="H127" s="4" t="str">
        <f t="shared" si="8"/>
        <v>10</v>
      </c>
      <c r="I127" s="4">
        <v>25</v>
      </c>
      <c r="J127" s="3">
        <v>56</v>
      </c>
      <c r="K127" s="3">
        <f t="shared" si="9"/>
        <v>81</v>
      </c>
      <c r="L127" s="3">
        <f t="array" ref="L127">SUMPRODUCT((D:D=D127)*(K:K&gt;K127))+1</f>
        <v>1</v>
      </c>
      <c r="M127" s="3"/>
    </row>
    <row r="128" ht="22.65" customHeight="1" spans="1:13">
      <c r="A128" s="3">
        <v>126</v>
      </c>
      <c r="B128" s="4" t="s">
        <v>271</v>
      </c>
      <c r="C128" s="4" t="s">
        <v>272</v>
      </c>
      <c r="D128" s="4" t="s">
        <v>270</v>
      </c>
      <c r="E128" s="4" t="str">
        <f t="shared" si="5"/>
        <v>08</v>
      </c>
      <c r="F128" s="4" t="str">
        <f t="shared" si="6"/>
        <v>02</v>
      </c>
      <c r="G128" s="4" t="str">
        <f t="shared" si="7"/>
        <v>24</v>
      </c>
      <c r="H128" s="4" t="str">
        <f t="shared" si="8"/>
        <v>11</v>
      </c>
      <c r="I128" s="4">
        <v>28</v>
      </c>
      <c r="J128" s="3">
        <v>47</v>
      </c>
      <c r="K128" s="3">
        <f t="shared" si="9"/>
        <v>75</v>
      </c>
      <c r="L128" s="3">
        <f t="array" ref="L128">SUMPRODUCT((D:D=D128)*(K:K&gt;K128))+1</f>
        <v>2</v>
      </c>
      <c r="M128" s="3"/>
    </row>
    <row r="129" ht="22.65" customHeight="1" spans="1:13">
      <c r="A129" s="3">
        <v>127</v>
      </c>
      <c r="B129" s="4" t="s">
        <v>273</v>
      </c>
      <c r="C129" s="4" t="s">
        <v>274</v>
      </c>
      <c r="D129" s="4" t="s">
        <v>270</v>
      </c>
      <c r="E129" s="4" t="str">
        <f t="shared" si="5"/>
        <v>08</v>
      </c>
      <c r="F129" s="4" t="str">
        <f t="shared" si="6"/>
        <v>02</v>
      </c>
      <c r="G129" s="4" t="str">
        <f t="shared" si="7"/>
        <v>24</v>
      </c>
      <c r="H129" s="4" t="str">
        <f t="shared" si="8"/>
        <v>12</v>
      </c>
      <c r="I129" s="4">
        <v>23</v>
      </c>
      <c r="J129" s="3">
        <v>43.5</v>
      </c>
      <c r="K129" s="3">
        <f t="shared" si="9"/>
        <v>66.5</v>
      </c>
      <c r="L129" s="3">
        <f t="array" ref="L129">SUMPRODUCT((D:D=D129)*(K:K&gt;K129))+1</f>
        <v>3</v>
      </c>
      <c r="M129" s="3"/>
    </row>
    <row r="130" ht="22.65" customHeight="1" spans="1:13">
      <c r="A130" s="3">
        <v>128</v>
      </c>
      <c r="B130" s="4" t="s">
        <v>275</v>
      </c>
      <c r="C130" s="4" t="s">
        <v>276</v>
      </c>
      <c r="D130" s="4" t="s">
        <v>277</v>
      </c>
      <c r="E130" s="4" t="str">
        <f t="shared" si="5"/>
        <v>09</v>
      </c>
      <c r="F130" s="4" t="str">
        <f t="shared" si="6"/>
        <v>02</v>
      </c>
      <c r="G130" s="4" t="str">
        <f t="shared" si="7"/>
        <v>24</v>
      </c>
      <c r="H130" s="4" t="str">
        <f t="shared" si="8"/>
        <v>18</v>
      </c>
      <c r="I130" s="4">
        <v>24</v>
      </c>
      <c r="J130" s="3">
        <v>61.5</v>
      </c>
      <c r="K130" s="3">
        <f t="shared" si="9"/>
        <v>85.5</v>
      </c>
      <c r="L130" s="3">
        <f t="array" ref="L130">SUMPRODUCT((D:D=D130)*(K:K&gt;K130))+1</f>
        <v>1</v>
      </c>
      <c r="M130" s="3"/>
    </row>
    <row r="131" ht="22.65" customHeight="1" spans="1:13">
      <c r="A131" s="3">
        <v>129</v>
      </c>
      <c r="B131" s="4" t="s">
        <v>278</v>
      </c>
      <c r="C131" s="4" t="s">
        <v>279</v>
      </c>
      <c r="D131" s="4" t="s">
        <v>277</v>
      </c>
      <c r="E131" s="4" t="str">
        <f t="shared" ref="E131:E194" si="10">MID(B131,3,2)</f>
        <v>09</v>
      </c>
      <c r="F131" s="4" t="str">
        <f t="shared" ref="F131:F194" si="11">MID(B131,5,2)</f>
        <v>02</v>
      </c>
      <c r="G131" s="4" t="str">
        <f t="shared" ref="G131:G194" si="12">MID(B131,7,2)</f>
        <v>24</v>
      </c>
      <c r="H131" s="4" t="str">
        <f t="shared" ref="H131:H194" si="13">RIGHT(B131,2)</f>
        <v>24</v>
      </c>
      <c r="I131" s="4">
        <v>28</v>
      </c>
      <c r="J131" s="3">
        <v>54</v>
      </c>
      <c r="K131" s="3">
        <f t="shared" ref="K131:K194" si="14">I131+J131</f>
        <v>82</v>
      </c>
      <c r="L131" s="3">
        <f t="array" ref="L131">SUMPRODUCT((D:D=D131)*(K:K&gt;K131))+1</f>
        <v>2</v>
      </c>
      <c r="M131" s="3"/>
    </row>
    <row r="132" ht="22.65" customHeight="1" spans="1:13">
      <c r="A132" s="3">
        <v>130</v>
      </c>
      <c r="B132" s="4" t="s">
        <v>280</v>
      </c>
      <c r="C132" s="4" t="s">
        <v>281</v>
      </c>
      <c r="D132" s="4" t="s">
        <v>277</v>
      </c>
      <c r="E132" s="4" t="str">
        <f t="shared" si="10"/>
        <v>09</v>
      </c>
      <c r="F132" s="4" t="str">
        <f t="shared" si="11"/>
        <v>02</v>
      </c>
      <c r="G132" s="4" t="str">
        <f t="shared" si="12"/>
        <v>24</v>
      </c>
      <c r="H132" s="4" t="str">
        <f t="shared" si="13"/>
        <v>15</v>
      </c>
      <c r="I132" s="4">
        <v>26</v>
      </c>
      <c r="J132" s="3">
        <v>54.5</v>
      </c>
      <c r="K132" s="3">
        <f t="shared" si="14"/>
        <v>80.5</v>
      </c>
      <c r="L132" s="3">
        <f t="array" ref="L132">SUMPRODUCT((D:D=D132)*(K:K&gt;K132))+1</f>
        <v>3</v>
      </c>
      <c r="M132" s="3"/>
    </row>
    <row r="133" ht="22.65" customHeight="1" spans="1:13">
      <c r="A133" s="3">
        <v>131</v>
      </c>
      <c r="B133" s="4" t="s">
        <v>282</v>
      </c>
      <c r="C133" s="4" t="s">
        <v>283</v>
      </c>
      <c r="D133" s="4" t="s">
        <v>277</v>
      </c>
      <c r="E133" s="4" t="str">
        <f t="shared" si="10"/>
        <v>09</v>
      </c>
      <c r="F133" s="4" t="str">
        <f t="shared" si="11"/>
        <v>02</v>
      </c>
      <c r="G133" s="4" t="str">
        <f t="shared" si="12"/>
        <v>24</v>
      </c>
      <c r="H133" s="4" t="str">
        <f t="shared" si="13"/>
        <v>19</v>
      </c>
      <c r="I133" s="4">
        <v>25</v>
      </c>
      <c r="J133" s="3">
        <v>55.5</v>
      </c>
      <c r="K133" s="3">
        <f t="shared" si="14"/>
        <v>80.5</v>
      </c>
      <c r="L133" s="3">
        <f t="array" ref="L133">SUMPRODUCT((D:D=D133)*(K:K&gt;K133))+1</f>
        <v>3</v>
      </c>
      <c r="M133" s="3"/>
    </row>
    <row r="134" ht="22.65" customHeight="1" spans="1:13">
      <c r="A134" s="3">
        <v>132</v>
      </c>
      <c r="B134" s="4" t="s">
        <v>284</v>
      </c>
      <c r="C134" s="4" t="s">
        <v>285</v>
      </c>
      <c r="D134" s="4" t="s">
        <v>286</v>
      </c>
      <c r="E134" s="4" t="str">
        <f t="shared" si="10"/>
        <v>10</v>
      </c>
      <c r="F134" s="4" t="str">
        <f t="shared" si="11"/>
        <v>02</v>
      </c>
      <c r="G134" s="4" t="str">
        <f t="shared" si="12"/>
        <v>25</v>
      </c>
      <c r="H134" s="4" t="str">
        <f t="shared" si="13"/>
        <v>03</v>
      </c>
      <c r="I134" s="4">
        <v>26</v>
      </c>
      <c r="J134" s="3">
        <v>52</v>
      </c>
      <c r="K134" s="3">
        <f t="shared" si="14"/>
        <v>78</v>
      </c>
      <c r="L134" s="3">
        <f t="array" ref="L134">SUMPRODUCT((D:D=D134)*(K:K&gt;K134))+1</f>
        <v>1</v>
      </c>
      <c r="M134" s="3"/>
    </row>
    <row r="135" ht="22.65" customHeight="1" spans="1:13">
      <c r="A135" s="3">
        <v>133</v>
      </c>
      <c r="B135" s="4" t="s">
        <v>287</v>
      </c>
      <c r="C135" s="4" t="s">
        <v>288</v>
      </c>
      <c r="D135" s="4" t="s">
        <v>286</v>
      </c>
      <c r="E135" s="4" t="str">
        <f t="shared" si="10"/>
        <v>10</v>
      </c>
      <c r="F135" s="4" t="str">
        <f t="shared" si="11"/>
        <v>02</v>
      </c>
      <c r="G135" s="4" t="str">
        <f t="shared" si="12"/>
        <v>25</v>
      </c>
      <c r="H135" s="4" t="str">
        <f t="shared" si="13"/>
        <v>18</v>
      </c>
      <c r="I135" s="4">
        <v>26</v>
      </c>
      <c r="J135" s="3">
        <v>44</v>
      </c>
      <c r="K135" s="3">
        <f t="shared" si="14"/>
        <v>70</v>
      </c>
      <c r="L135" s="3">
        <f t="array" ref="L135">SUMPRODUCT((D:D=D135)*(K:K&gt;K135))+1</f>
        <v>2</v>
      </c>
      <c r="M135" s="3"/>
    </row>
    <row r="136" ht="22.65" customHeight="1" spans="1:13">
      <c r="A136" s="3">
        <v>134</v>
      </c>
      <c r="B136" s="4" t="s">
        <v>289</v>
      </c>
      <c r="C136" s="4" t="s">
        <v>290</v>
      </c>
      <c r="D136" s="4" t="s">
        <v>286</v>
      </c>
      <c r="E136" s="4" t="str">
        <f t="shared" si="10"/>
        <v>10</v>
      </c>
      <c r="F136" s="4" t="str">
        <f t="shared" si="11"/>
        <v>02</v>
      </c>
      <c r="G136" s="4" t="str">
        <f t="shared" si="12"/>
        <v>25</v>
      </c>
      <c r="H136" s="4" t="str">
        <f t="shared" si="13"/>
        <v>10</v>
      </c>
      <c r="I136" s="4">
        <v>26</v>
      </c>
      <c r="J136" s="3">
        <v>39</v>
      </c>
      <c r="K136" s="3">
        <f t="shared" si="14"/>
        <v>65</v>
      </c>
      <c r="L136" s="3">
        <f t="array" ref="L136">SUMPRODUCT((D:D=D136)*(K:K&gt;K136))+1</f>
        <v>3</v>
      </c>
      <c r="M136" s="3"/>
    </row>
    <row r="137" ht="22.65" customHeight="1" spans="1:13">
      <c r="A137" s="3">
        <v>135</v>
      </c>
      <c r="B137" s="4" t="s">
        <v>291</v>
      </c>
      <c r="C137" s="4" t="s">
        <v>292</v>
      </c>
      <c r="D137" s="4" t="s">
        <v>286</v>
      </c>
      <c r="E137" s="4" t="str">
        <f t="shared" si="10"/>
        <v>10</v>
      </c>
      <c r="F137" s="4" t="str">
        <f t="shared" si="11"/>
        <v>02</v>
      </c>
      <c r="G137" s="4" t="str">
        <f t="shared" si="12"/>
        <v>25</v>
      </c>
      <c r="H137" s="4" t="str">
        <f t="shared" si="13"/>
        <v>22</v>
      </c>
      <c r="I137" s="4">
        <v>24</v>
      </c>
      <c r="J137" s="3">
        <v>41</v>
      </c>
      <c r="K137" s="3">
        <f t="shared" si="14"/>
        <v>65</v>
      </c>
      <c r="L137" s="3">
        <f t="array" ref="L137">SUMPRODUCT((D:D=D137)*(K:K&gt;K137))+1</f>
        <v>3</v>
      </c>
      <c r="M137" s="3"/>
    </row>
    <row r="138" ht="22.65" customHeight="1" spans="1:13">
      <c r="A138" s="3">
        <v>136</v>
      </c>
      <c r="B138" s="4" t="s">
        <v>293</v>
      </c>
      <c r="C138" s="4" t="s">
        <v>294</v>
      </c>
      <c r="D138" s="4" t="s">
        <v>295</v>
      </c>
      <c r="E138" s="4" t="str">
        <f t="shared" si="10"/>
        <v>11</v>
      </c>
      <c r="F138" s="4" t="str">
        <f t="shared" si="11"/>
        <v>01</v>
      </c>
      <c r="G138" s="4" t="str">
        <f t="shared" si="12"/>
        <v>26</v>
      </c>
      <c r="H138" s="4" t="str">
        <f t="shared" si="13"/>
        <v>03</v>
      </c>
      <c r="I138" s="4">
        <v>29</v>
      </c>
      <c r="J138" s="3">
        <v>48</v>
      </c>
      <c r="K138" s="3">
        <f t="shared" si="14"/>
        <v>77</v>
      </c>
      <c r="L138" s="3">
        <f t="array" ref="L138">SUMPRODUCT((D:D=D138)*(K:K&gt;K138))+1</f>
        <v>1</v>
      </c>
      <c r="M138" s="3"/>
    </row>
    <row r="139" ht="22.65" customHeight="1" spans="1:13">
      <c r="A139" s="3">
        <v>137</v>
      </c>
      <c r="B139" s="4" t="s">
        <v>296</v>
      </c>
      <c r="C139" s="4" t="s">
        <v>297</v>
      </c>
      <c r="D139" s="4" t="s">
        <v>295</v>
      </c>
      <c r="E139" s="4" t="str">
        <f t="shared" si="10"/>
        <v>11</v>
      </c>
      <c r="F139" s="4" t="str">
        <f t="shared" si="11"/>
        <v>01</v>
      </c>
      <c r="G139" s="4" t="str">
        <f t="shared" si="12"/>
        <v>25</v>
      </c>
      <c r="H139" s="4" t="str">
        <f t="shared" si="13"/>
        <v>21</v>
      </c>
      <c r="I139" s="4">
        <v>27</v>
      </c>
      <c r="J139" s="3">
        <v>44</v>
      </c>
      <c r="K139" s="3">
        <f t="shared" si="14"/>
        <v>71</v>
      </c>
      <c r="L139" s="3">
        <f t="array" ref="L139">SUMPRODUCT((D:D=D139)*(K:K&gt;K139))+1</f>
        <v>2</v>
      </c>
      <c r="M139" s="3"/>
    </row>
    <row r="140" ht="22.65" customHeight="1" spans="1:13">
      <c r="A140" s="3">
        <v>138</v>
      </c>
      <c r="B140" s="4" t="s">
        <v>298</v>
      </c>
      <c r="C140" s="4" t="s">
        <v>299</v>
      </c>
      <c r="D140" s="4" t="s">
        <v>295</v>
      </c>
      <c r="E140" s="4" t="str">
        <f t="shared" si="10"/>
        <v>11</v>
      </c>
      <c r="F140" s="4" t="str">
        <f t="shared" si="11"/>
        <v>01</v>
      </c>
      <c r="G140" s="4" t="str">
        <f t="shared" si="12"/>
        <v>25</v>
      </c>
      <c r="H140" s="4" t="str">
        <f t="shared" si="13"/>
        <v>25</v>
      </c>
      <c r="I140" s="4">
        <v>24</v>
      </c>
      <c r="J140" s="3">
        <v>44</v>
      </c>
      <c r="K140" s="3">
        <f t="shared" si="14"/>
        <v>68</v>
      </c>
      <c r="L140" s="3">
        <f t="array" ref="L140">SUMPRODUCT((D:D=D140)*(K:K&gt;K140))+1</f>
        <v>3</v>
      </c>
      <c r="M140" s="3"/>
    </row>
    <row r="141" ht="22.65" customHeight="1" spans="1:13">
      <c r="A141" s="3">
        <v>139</v>
      </c>
      <c r="B141" s="4" t="s">
        <v>300</v>
      </c>
      <c r="C141" s="4" t="s">
        <v>301</v>
      </c>
      <c r="D141" s="4" t="s">
        <v>302</v>
      </c>
      <c r="E141" s="4" t="str">
        <f t="shared" si="10"/>
        <v>13</v>
      </c>
      <c r="F141" s="4" t="str">
        <f t="shared" si="11"/>
        <v>01</v>
      </c>
      <c r="G141" s="4" t="str">
        <f t="shared" si="12"/>
        <v>26</v>
      </c>
      <c r="H141" s="4" t="str">
        <f t="shared" si="13"/>
        <v>22</v>
      </c>
      <c r="I141" s="4">
        <v>26</v>
      </c>
      <c r="J141" s="3">
        <v>51.5</v>
      </c>
      <c r="K141" s="3">
        <f t="shared" si="14"/>
        <v>77.5</v>
      </c>
      <c r="L141" s="3">
        <f t="array" ref="L141">SUMPRODUCT((D:D=D141)*(K:K&gt;K141))+1</f>
        <v>1</v>
      </c>
      <c r="M141" s="3"/>
    </row>
    <row r="142" ht="22.65" customHeight="1" spans="1:13">
      <c r="A142" s="3">
        <v>140</v>
      </c>
      <c r="B142" s="4" t="s">
        <v>303</v>
      </c>
      <c r="C142" s="4" t="s">
        <v>304</v>
      </c>
      <c r="D142" s="4" t="s">
        <v>302</v>
      </c>
      <c r="E142" s="4" t="str">
        <f t="shared" si="10"/>
        <v>13</v>
      </c>
      <c r="F142" s="4" t="str">
        <f t="shared" si="11"/>
        <v>01</v>
      </c>
      <c r="G142" s="4" t="str">
        <f t="shared" si="12"/>
        <v>28</v>
      </c>
      <c r="H142" s="4" t="str">
        <f t="shared" si="13"/>
        <v>29</v>
      </c>
      <c r="I142" s="4">
        <v>29</v>
      </c>
      <c r="J142" s="3">
        <v>48.5</v>
      </c>
      <c r="K142" s="3">
        <f t="shared" si="14"/>
        <v>77.5</v>
      </c>
      <c r="L142" s="3">
        <f t="array" ref="L142">SUMPRODUCT((D:D=D142)*(K:K&gt;K142))+1</f>
        <v>1</v>
      </c>
      <c r="M142" s="3"/>
    </row>
    <row r="143" ht="22.65" customHeight="1" spans="1:13">
      <c r="A143" s="3">
        <v>141</v>
      </c>
      <c r="B143" s="4" t="s">
        <v>305</v>
      </c>
      <c r="C143" s="4" t="s">
        <v>306</v>
      </c>
      <c r="D143" s="4" t="s">
        <v>302</v>
      </c>
      <c r="E143" s="4" t="str">
        <f t="shared" si="10"/>
        <v>13</v>
      </c>
      <c r="F143" s="4" t="str">
        <f t="shared" si="11"/>
        <v>01</v>
      </c>
      <c r="G143" s="4" t="str">
        <f t="shared" si="12"/>
        <v>28</v>
      </c>
      <c r="H143" s="4" t="str">
        <f t="shared" si="13"/>
        <v>22</v>
      </c>
      <c r="I143" s="4">
        <v>29</v>
      </c>
      <c r="J143" s="3">
        <v>48</v>
      </c>
      <c r="K143" s="3">
        <f t="shared" si="14"/>
        <v>77</v>
      </c>
      <c r="L143" s="3">
        <f t="array" ref="L143">SUMPRODUCT((D:D=D143)*(K:K&gt;K143))+1</f>
        <v>3</v>
      </c>
      <c r="M143" s="3"/>
    </row>
    <row r="144" ht="22.65" customHeight="1" spans="1:13">
      <c r="A144" s="3">
        <v>142</v>
      </c>
      <c r="B144" s="4" t="s">
        <v>307</v>
      </c>
      <c r="C144" s="4" t="s">
        <v>308</v>
      </c>
      <c r="D144" s="4" t="s">
        <v>302</v>
      </c>
      <c r="E144" s="4" t="str">
        <f t="shared" si="10"/>
        <v>13</v>
      </c>
      <c r="F144" s="4" t="str">
        <f t="shared" si="11"/>
        <v>01</v>
      </c>
      <c r="G144" s="4" t="str">
        <f t="shared" si="12"/>
        <v>26</v>
      </c>
      <c r="H144" s="4" t="str">
        <f t="shared" si="13"/>
        <v>12</v>
      </c>
      <c r="I144" s="4">
        <v>25</v>
      </c>
      <c r="J144" s="3">
        <v>51.5</v>
      </c>
      <c r="K144" s="3">
        <f t="shared" si="14"/>
        <v>76.5</v>
      </c>
      <c r="L144" s="3">
        <f t="array" ref="L144">SUMPRODUCT((D:D=D144)*(K:K&gt;K144))+1</f>
        <v>4</v>
      </c>
      <c r="M144" s="3"/>
    </row>
    <row r="145" ht="22.65" customHeight="1" spans="1:13">
      <c r="A145" s="3">
        <v>143</v>
      </c>
      <c r="B145" s="4" t="s">
        <v>309</v>
      </c>
      <c r="C145" s="4" t="s">
        <v>310</v>
      </c>
      <c r="D145" s="4" t="s">
        <v>302</v>
      </c>
      <c r="E145" s="4" t="str">
        <f t="shared" si="10"/>
        <v>13</v>
      </c>
      <c r="F145" s="4" t="str">
        <f t="shared" si="11"/>
        <v>01</v>
      </c>
      <c r="G145" s="4" t="str">
        <f t="shared" si="12"/>
        <v>28</v>
      </c>
      <c r="H145" s="4" t="str">
        <f t="shared" si="13"/>
        <v>10</v>
      </c>
      <c r="I145" s="4">
        <v>25</v>
      </c>
      <c r="J145" s="3">
        <v>51.5</v>
      </c>
      <c r="K145" s="3">
        <f t="shared" si="14"/>
        <v>76.5</v>
      </c>
      <c r="L145" s="3">
        <f t="array" ref="L145">SUMPRODUCT((D:D=D145)*(K:K&gt;K145))+1</f>
        <v>4</v>
      </c>
      <c r="M145" s="3"/>
    </row>
    <row r="146" ht="22.65" customHeight="1" spans="1:13">
      <c r="A146" s="3">
        <v>144</v>
      </c>
      <c r="B146" s="4" t="s">
        <v>311</v>
      </c>
      <c r="C146" s="4" t="s">
        <v>87</v>
      </c>
      <c r="D146" s="4" t="s">
        <v>302</v>
      </c>
      <c r="E146" s="4" t="str">
        <f t="shared" si="10"/>
        <v>13</v>
      </c>
      <c r="F146" s="4" t="str">
        <f t="shared" si="11"/>
        <v>01</v>
      </c>
      <c r="G146" s="4" t="str">
        <f t="shared" si="12"/>
        <v>29</v>
      </c>
      <c r="H146" s="4" t="str">
        <f t="shared" si="13"/>
        <v>08</v>
      </c>
      <c r="I146" s="4">
        <v>27</v>
      </c>
      <c r="J146" s="3">
        <v>48</v>
      </c>
      <c r="K146" s="3">
        <f t="shared" si="14"/>
        <v>75</v>
      </c>
      <c r="L146" s="3">
        <f t="array" ref="L146">SUMPRODUCT((D:D=D146)*(K:K&gt;K146))+1</f>
        <v>6</v>
      </c>
      <c r="M146" s="3"/>
    </row>
    <row r="147" ht="22.65" customHeight="1" spans="1:13">
      <c r="A147" s="3">
        <v>145</v>
      </c>
      <c r="B147" s="4" t="s">
        <v>312</v>
      </c>
      <c r="C147" s="4" t="s">
        <v>313</v>
      </c>
      <c r="D147" s="4" t="s">
        <v>302</v>
      </c>
      <c r="E147" s="4" t="str">
        <f t="shared" si="10"/>
        <v>13</v>
      </c>
      <c r="F147" s="4" t="str">
        <f t="shared" si="11"/>
        <v>01</v>
      </c>
      <c r="G147" s="4" t="str">
        <f t="shared" si="12"/>
        <v>26</v>
      </c>
      <c r="H147" s="4" t="str">
        <f t="shared" si="13"/>
        <v>27</v>
      </c>
      <c r="I147" s="4">
        <v>28</v>
      </c>
      <c r="J147" s="3">
        <v>46.5</v>
      </c>
      <c r="K147" s="3">
        <f t="shared" si="14"/>
        <v>74.5</v>
      </c>
      <c r="L147" s="3">
        <f t="array" ref="L147">SUMPRODUCT((D:D=D147)*(K:K&gt;K147))+1</f>
        <v>7</v>
      </c>
      <c r="M147" s="3"/>
    </row>
    <row r="148" ht="22.65" customHeight="1" spans="1:13">
      <c r="A148" s="3">
        <v>146</v>
      </c>
      <c r="B148" s="4" t="s">
        <v>314</v>
      </c>
      <c r="C148" s="4" t="s">
        <v>315</v>
      </c>
      <c r="D148" s="4" t="s">
        <v>302</v>
      </c>
      <c r="E148" s="4" t="str">
        <f t="shared" si="10"/>
        <v>13</v>
      </c>
      <c r="F148" s="4" t="str">
        <f t="shared" si="11"/>
        <v>01</v>
      </c>
      <c r="G148" s="4" t="str">
        <f t="shared" si="12"/>
        <v>28</v>
      </c>
      <c r="H148" s="4" t="str">
        <f t="shared" si="13"/>
        <v>25</v>
      </c>
      <c r="I148" s="4">
        <v>24</v>
      </c>
      <c r="J148" s="3">
        <v>50.5</v>
      </c>
      <c r="K148" s="3">
        <f t="shared" si="14"/>
        <v>74.5</v>
      </c>
      <c r="L148" s="3">
        <f t="array" ref="L148">SUMPRODUCT((D:D=D148)*(K:K&gt;K148))+1</f>
        <v>7</v>
      </c>
      <c r="M148" s="3"/>
    </row>
    <row r="149" ht="22.65" customHeight="1" spans="1:13">
      <c r="A149" s="3">
        <v>147</v>
      </c>
      <c r="B149" s="4" t="s">
        <v>316</v>
      </c>
      <c r="C149" s="4" t="s">
        <v>317</v>
      </c>
      <c r="D149" s="4" t="s">
        <v>302</v>
      </c>
      <c r="E149" s="4" t="str">
        <f t="shared" si="10"/>
        <v>13</v>
      </c>
      <c r="F149" s="4" t="str">
        <f t="shared" si="11"/>
        <v>01</v>
      </c>
      <c r="G149" s="4" t="str">
        <f t="shared" si="12"/>
        <v>28</v>
      </c>
      <c r="H149" s="4" t="str">
        <f t="shared" si="13"/>
        <v>14</v>
      </c>
      <c r="I149" s="4">
        <v>27</v>
      </c>
      <c r="J149" s="3">
        <v>47</v>
      </c>
      <c r="K149" s="3">
        <f t="shared" si="14"/>
        <v>74</v>
      </c>
      <c r="L149" s="3">
        <f t="array" ref="L149">SUMPRODUCT((D:D=D149)*(K:K&gt;K149))+1</f>
        <v>9</v>
      </c>
      <c r="M149" s="3"/>
    </row>
    <row r="150" ht="22.65" customHeight="1" spans="1:13">
      <c r="A150" s="3">
        <v>148</v>
      </c>
      <c r="B150" s="4" t="s">
        <v>318</v>
      </c>
      <c r="C150" s="4" t="s">
        <v>319</v>
      </c>
      <c r="D150" s="4" t="s">
        <v>302</v>
      </c>
      <c r="E150" s="4" t="str">
        <f t="shared" si="10"/>
        <v>13</v>
      </c>
      <c r="F150" s="4" t="str">
        <f t="shared" si="11"/>
        <v>01</v>
      </c>
      <c r="G150" s="4" t="str">
        <f t="shared" si="12"/>
        <v>28</v>
      </c>
      <c r="H150" s="4" t="str">
        <f t="shared" si="13"/>
        <v>18</v>
      </c>
      <c r="I150" s="4">
        <v>26</v>
      </c>
      <c r="J150" s="3">
        <v>48</v>
      </c>
      <c r="K150" s="3">
        <f t="shared" si="14"/>
        <v>74</v>
      </c>
      <c r="L150" s="3">
        <f t="array" ref="L150">SUMPRODUCT((D:D=D150)*(K:K&gt;K150))+1</f>
        <v>9</v>
      </c>
      <c r="M150" s="3"/>
    </row>
    <row r="151" ht="22.65" customHeight="1" spans="1:13">
      <c r="A151" s="3">
        <v>149</v>
      </c>
      <c r="B151" s="4" t="s">
        <v>320</v>
      </c>
      <c r="C151" s="4" t="s">
        <v>321</v>
      </c>
      <c r="D151" s="4" t="s">
        <v>302</v>
      </c>
      <c r="E151" s="4" t="str">
        <f t="shared" si="10"/>
        <v>13</v>
      </c>
      <c r="F151" s="4" t="str">
        <f t="shared" si="11"/>
        <v>01</v>
      </c>
      <c r="G151" s="4" t="str">
        <f t="shared" si="12"/>
        <v>29</v>
      </c>
      <c r="H151" s="4" t="str">
        <f t="shared" si="13"/>
        <v>25</v>
      </c>
      <c r="I151" s="4">
        <v>26</v>
      </c>
      <c r="J151" s="3">
        <v>48</v>
      </c>
      <c r="K151" s="3">
        <f t="shared" si="14"/>
        <v>74</v>
      </c>
      <c r="L151" s="3">
        <f t="array" ref="L151">SUMPRODUCT((D:D=D151)*(K:K&gt;K151))+1</f>
        <v>9</v>
      </c>
      <c r="M151" s="3"/>
    </row>
    <row r="152" ht="22.65" customHeight="1" spans="1:13">
      <c r="A152" s="3">
        <v>150</v>
      </c>
      <c r="B152" s="4" t="s">
        <v>322</v>
      </c>
      <c r="C152" s="4" t="s">
        <v>323</v>
      </c>
      <c r="D152" s="4" t="s">
        <v>302</v>
      </c>
      <c r="E152" s="4" t="str">
        <f t="shared" si="10"/>
        <v>13</v>
      </c>
      <c r="F152" s="4" t="str">
        <f t="shared" si="11"/>
        <v>01</v>
      </c>
      <c r="G152" s="4" t="str">
        <f t="shared" si="12"/>
        <v>28</v>
      </c>
      <c r="H152" s="4" t="str">
        <f t="shared" si="13"/>
        <v>26</v>
      </c>
      <c r="I152" s="4">
        <v>27</v>
      </c>
      <c r="J152" s="3">
        <v>46.5</v>
      </c>
      <c r="K152" s="3">
        <f t="shared" si="14"/>
        <v>73.5</v>
      </c>
      <c r="L152" s="3">
        <f t="array" ref="L152">SUMPRODUCT((D:D=D152)*(K:K&gt;K152))+1</f>
        <v>12</v>
      </c>
      <c r="M152" s="3"/>
    </row>
    <row r="153" ht="22.65" customHeight="1" spans="1:13">
      <c r="A153" s="3">
        <v>151</v>
      </c>
      <c r="B153" s="4" t="s">
        <v>324</v>
      </c>
      <c r="C153" s="4" t="s">
        <v>325</v>
      </c>
      <c r="D153" s="4" t="s">
        <v>302</v>
      </c>
      <c r="E153" s="4" t="str">
        <f t="shared" si="10"/>
        <v>13</v>
      </c>
      <c r="F153" s="4" t="str">
        <f t="shared" si="11"/>
        <v>01</v>
      </c>
      <c r="G153" s="4" t="str">
        <f t="shared" si="12"/>
        <v>27</v>
      </c>
      <c r="H153" s="4" t="str">
        <f t="shared" si="13"/>
        <v>05</v>
      </c>
      <c r="I153" s="4">
        <v>26</v>
      </c>
      <c r="J153" s="3">
        <v>47</v>
      </c>
      <c r="K153" s="3">
        <f t="shared" si="14"/>
        <v>73</v>
      </c>
      <c r="L153" s="3">
        <f t="array" ref="L153">SUMPRODUCT((D:D=D153)*(K:K&gt;K153))+1</f>
        <v>13</v>
      </c>
      <c r="M153" s="3"/>
    </row>
    <row r="154" ht="22.65" customHeight="1" spans="1:13">
      <c r="A154" s="3">
        <v>152</v>
      </c>
      <c r="B154" s="4" t="s">
        <v>326</v>
      </c>
      <c r="C154" s="4" t="s">
        <v>327</v>
      </c>
      <c r="D154" s="4" t="s">
        <v>302</v>
      </c>
      <c r="E154" s="4" t="str">
        <f t="shared" si="10"/>
        <v>13</v>
      </c>
      <c r="F154" s="4" t="str">
        <f t="shared" si="11"/>
        <v>01</v>
      </c>
      <c r="G154" s="4" t="str">
        <f t="shared" si="12"/>
        <v>27</v>
      </c>
      <c r="H154" s="4" t="str">
        <f t="shared" si="13"/>
        <v>21</v>
      </c>
      <c r="I154" s="4">
        <v>26</v>
      </c>
      <c r="J154" s="3">
        <v>47</v>
      </c>
      <c r="K154" s="3">
        <f t="shared" si="14"/>
        <v>73</v>
      </c>
      <c r="L154" s="3">
        <f t="array" ref="L154">SUMPRODUCT((D:D=D154)*(K:K&gt;K154))+1</f>
        <v>13</v>
      </c>
      <c r="M154" s="3"/>
    </row>
    <row r="155" ht="22.65" customHeight="1" spans="1:13">
      <c r="A155" s="3">
        <v>153</v>
      </c>
      <c r="B155" s="4" t="s">
        <v>328</v>
      </c>
      <c r="C155" s="4" t="s">
        <v>329</v>
      </c>
      <c r="D155" s="4" t="s">
        <v>302</v>
      </c>
      <c r="E155" s="4" t="str">
        <f t="shared" si="10"/>
        <v>13</v>
      </c>
      <c r="F155" s="4" t="str">
        <f t="shared" si="11"/>
        <v>01</v>
      </c>
      <c r="G155" s="4" t="str">
        <f t="shared" si="12"/>
        <v>29</v>
      </c>
      <c r="H155" s="4" t="str">
        <f t="shared" si="13"/>
        <v>26</v>
      </c>
      <c r="I155" s="4">
        <v>28</v>
      </c>
      <c r="J155" s="3">
        <v>45</v>
      </c>
      <c r="K155" s="3">
        <f t="shared" si="14"/>
        <v>73</v>
      </c>
      <c r="L155" s="3">
        <f t="array" ref="L155">SUMPRODUCT((D:D=D155)*(K:K&gt;K155))+1</f>
        <v>13</v>
      </c>
      <c r="M155" s="3"/>
    </row>
    <row r="156" ht="22.65" customHeight="1" spans="1:13">
      <c r="A156" s="3">
        <v>154</v>
      </c>
      <c r="B156" s="4" t="s">
        <v>330</v>
      </c>
      <c r="C156" s="4" t="s">
        <v>331</v>
      </c>
      <c r="D156" s="4" t="s">
        <v>302</v>
      </c>
      <c r="E156" s="4" t="str">
        <f t="shared" si="10"/>
        <v>13</v>
      </c>
      <c r="F156" s="4" t="str">
        <f t="shared" si="11"/>
        <v>01</v>
      </c>
      <c r="G156" s="4" t="str">
        <f t="shared" si="12"/>
        <v>30</v>
      </c>
      <c r="H156" s="4" t="str">
        <f t="shared" si="13"/>
        <v>18</v>
      </c>
      <c r="I156" s="4">
        <v>27</v>
      </c>
      <c r="J156" s="3">
        <v>46</v>
      </c>
      <c r="K156" s="3">
        <f t="shared" si="14"/>
        <v>73</v>
      </c>
      <c r="L156" s="3">
        <f t="array" ref="L156">SUMPRODUCT((D:D=D156)*(K:K&gt;K156))+1</f>
        <v>13</v>
      </c>
      <c r="M156" s="3"/>
    </row>
    <row r="157" ht="22.65" customHeight="1" spans="1:13">
      <c r="A157" s="3">
        <v>155</v>
      </c>
      <c r="B157" s="4" t="s">
        <v>332</v>
      </c>
      <c r="C157" s="4" t="s">
        <v>333</v>
      </c>
      <c r="D157" s="4" t="s">
        <v>302</v>
      </c>
      <c r="E157" s="4" t="str">
        <f t="shared" si="10"/>
        <v>13</v>
      </c>
      <c r="F157" s="4" t="str">
        <f t="shared" si="11"/>
        <v>01</v>
      </c>
      <c r="G157" s="4" t="str">
        <f t="shared" si="12"/>
        <v>27</v>
      </c>
      <c r="H157" s="4" t="str">
        <f t="shared" si="13"/>
        <v>07</v>
      </c>
      <c r="I157" s="4">
        <v>26</v>
      </c>
      <c r="J157" s="3">
        <v>46.5</v>
      </c>
      <c r="K157" s="3">
        <f t="shared" si="14"/>
        <v>72.5</v>
      </c>
      <c r="L157" s="3">
        <f t="array" ref="L157">SUMPRODUCT((D:D=D157)*(K:K&gt;K157))+1</f>
        <v>17</v>
      </c>
      <c r="M157" s="3"/>
    </row>
    <row r="158" ht="22.65" customHeight="1" spans="1:13">
      <c r="A158" s="3">
        <v>156</v>
      </c>
      <c r="B158" s="4" t="s">
        <v>334</v>
      </c>
      <c r="C158" s="4" t="s">
        <v>335</v>
      </c>
      <c r="D158" s="4" t="s">
        <v>302</v>
      </c>
      <c r="E158" s="4" t="str">
        <f t="shared" si="10"/>
        <v>13</v>
      </c>
      <c r="F158" s="4" t="str">
        <f t="shared" si="11"/>
        <v>01</v>
      </c>
      <c r="G158" s="4" t="str">
        <f t="shared" si="12"/>
        <v>30</v>
      </c>
      <c r="H158" s="4" t="str">
        <f t="shared" si="13"/>
        <v>10</v>
      </c>
      <c r="I158" s="4">
        <v>26</v>
      </c>
      <c r="J158" s="3">
        <v>46.5</v>
      </c>
      <c r="K158" s="3">
        <f t="shared" si="14"/>
        <v>72.5</v>
      </c>
      <c r="L158" s="3">
        <f t="array" ref="L158">SUMPRODUCT((D:D=D158)*(K:K&gt;K158))+1</f>
        <v>17</v>
      </c>
      <c r="M158" s="3"/>
    </row>
    <row r="159" ht="22.65" customHeight="1" spans="1:13">
      <c r="A159" s="3">
        <v>157</v>
      </c>
      <c r="B159" s="4" t="s">
        <v>336</v>
      </c>
      <c r="C159" s="4" t="s">
        <v>337</v>
      </c>
      <c r="D159" s="4" t="s">
        <v>338</v>
      </c>
      <c r="E159" s="4" t="str">
        <f t="shared" si="10"/>
        <v>14</v>
      </c>
      <c r="F159" s="4" t="str">
        <f t="shared" si="11"/>
        <v>01</v>
      </c>
      <c r="G159" s="4" t="str">
        <f t="shared" si="12"/>
        <v>33</v>
      </c>
      <c r="H159" s="4" t="str">
        <f t="shared" si="13"/>
        <v>05</v>
      </c>
      <c r="I159" s="4">
        <v>26</v>
      </c>
      <c r="J159" s="3">
        <v>51.5</v>
      </c>
      <c r="K159" s="3">
        <f t="shared" si="14"/>
        <v>77.5</v>
      </c>
      <c r="L159" s="3">
        <f t="array" ref="L159">SUMPRODUCT((D:D=D159)*(K:K&gt;K159))+1</f>
        <v>1</v>
      </c>
      <c r="M159" s="3"/>
    </row>
    <row r="160" ht="22.65" customHeight="1" spans="1:13">
      <c r="A160" s="3">
        <v>158</v>
      </c>
      <c r="B160" s="4" t="s">
        <v>339</v>
      </c>
      <c r="C160" s="4" t="s">
        <v>340</v>
      </c>
      <c r="D160" s="4" t="s">
        <v>338</v>
      </c>
      <c r="E160" s="4" t="str">
        <f t="shared" si="10"/>
        <v>14</v>
      </c>
      <c r="F160" s="4" t="str">
        <f t="shared" si="11"/>
        <v>01</v>
      </c>
      <c r="G160" s="4" t="str">
        <f t="shared" si="12"/>
        <v>31</v>
      </c>
      <c r="H160" s="4" t="str">
        <f t="shared" si="13"/>
        <v>02</v>
      </c>
      <c r="I160" s="4">
        <v>24</v>
      </c>
      <c r="J160" s="3">
        <v>53</v>
      </c>
      <c r="K160" s="3">
        <f t="shared" si="14"/>
        <v>77</v>
      </c>
      <c r="L160" s="3">
        <f t="array" ref="L160">SUMPRODUCT((D:D=D160)*(K:K&gt;K160))+1</f>
        <v>2</v>
      </c>
      <c r="M160" s="3"/>
    </row>
    <row r="161" ht="22.65" customHeight="1" spans="1:13">
      <c r="A161" s="3">
        <v>159</v>
      </c>
      <c r="B161" s="4" t="s">
        <v>341</v>
      </c>
      <c r="C161" s="4" t="s">
        <v>342</v>
      </c>
      <c r="D161" s="4" t="s">
        <v>338</v>
      </c>
      <c r="E161" s="4" t="str">
        <f t="shared" si="10"/>
        <v>14</v>
      </c>
      <c r="F161" s="4" t="str">
        <f t="shared" si="11"/>
        <v>01</v>
      </c>
      <c r="G161" s="4" t="str">
        <f t="shared" si="12"/>
        <v>31</v>
      </c>
      <c r="H161" s="4" t="str">
        <f t="shared" si="13"/>
        <v>17</v>
      </c>
      <c r="I161" s="4">
        <v>28</v>
      </c>
      <c r="J161" s="3">
        <v>48</v>
      </c>
      <c r="K161" s="3">
        <f t="shared" si="14"/>
        <v>76</v>
      </c>
      <c r="L161" s="3">
        <f t="array" ref="L161">SUMPRODUCT((D:D=D161)*(K:K&gt;K161))+1</f>
        <v>3</v>
      </c>
      <c r="M161" s="3"/>
    </row>
    <row r="162" ht="22.65" customHeight="1" spans="1:13">
      <c r="A162" s="3">
        <v>160</v>
      </c>
      <c r="B162" s="4" t="s">
        <v>343</v>
      </c>
      <c r="C162" s="4" t="s">
        <v>344</v>
      </c>
      <c r="D162" s="4" t="s">
        <v>338</v>
      </c>
      <c r="E162" s="4" t="str">
        <f t="shared" si="10"/>
        <v>14</v>
      </c>
      <c r="F162" s="4" t="str">
        <f t="shared" si="11"/>
        <v>01</v>
      </c>
      <c r="G162" s="4" t="str">
        <f t="shared" si="12"/>
        <v>31</v>
      </c>
      <c r="H162" s="4" t="str">
        <f t="shared" si="13"/>
        <v>07</v>
      </c>
      <c r="I162" s="4">
        <v>26</v>
      </c>
      <c r="J162" s="3">
        <v>49</v>
      </c>
      <c r="K162" s="3">
        <f t="shared" si="14"/>
        <v>75</v>
      </c>
      <c r="L162" s="3">
        <f t="array" ref="L162">SUMPRODUCT((D:D=D162)*(K:K&gt;K162))+1</f>
        <v>4</v>
      </c>
      <c r="M162" s="3"/>
    </row>
    <row r="163" ht="22.65" customHeight="1" spans="1:13">
      <c r="A163" s="3">
        <v>161</v>
      </c>
      <c r="B163" s="4" t="s">
        <v>345</v>
      </c>
      <c r="C163" s="4" t="s">
        <v>346</v>
      </c>
      <c r="D163" s="4" t="s">
        <v>338</v>
      </c>
      <c r="E163" s="4" t="str">
        <f t="shared" si="10"/>
        <v>14</v>
      </c>
      <c r="F163" s="4" t="str">
        <f t="shared" si="11"/>
        <v>01</v>
      </c>
      <c r="G163" s="4" t="str">
        <f t="shared" si="12"/>
        <v>33</v>
      </c>
      <c r="H163" s="4" t="str">
        <f t="shared" si="13"/>
        <v>07</v>
      </c>
      <c r="I163" s="4">
        <v>22</v>
      </c>
      <c r="J163" s="3">
        <v>53</v>
      </c>
      <c r="K163" s="3">
        <f t="shared" si="14"/>
        <v>75</v>
      </c>
      <c r="L163" s="3">
        <f t="array" ref="L163">SUMPRODUCT((D:D=D163)*(K:K&gt;K163))+1</f>
        <v>4</v>
      </c>
      <c r="M163" s="3"/>
    </row>
    <row r="164" ht="22.65" customHeight="1" spans="1:13">
      <c r="A164" s="3">
        <v>162</v>
      </c>
      <c r="B164" s="4" t="s">
        <v>347</v>
      </c>
      <c r="C164" s="4" t="s">
        <v>348</v>
      </c>
      <c r="D164" s="4" t="s">
        <v>338</v>
      </c>
      <c r="E164" s="4" t="str">
        <f t="shared" si="10"/>
        <v>14</v>
      </c>
      <c r="F164" s="4" t="str">
        <f t="shared" si="11"/>
        <v>01</v>
      </c>
      <c r="G164" s="4" t="str">
        <f t="shared" si="12"/>
        <v>34</v>
      </c>
      <c r="H164" s="4" t="str">
        <f t="shared" si="13"/>
        <v>07</v>
      </c>
      <c r="I164" s="4">
        <v>28</v>
      </c>
      <c r="J164" s="3">
        <v>47</v>
      </c>
      <c r="K164" s="3">
        <f t="shared" si="14"/>
        <v>75</v>
      </c>
      <c r="L164" s="3">
        <f t="array" ref="L164">SUMPRODUCT((D:D=D164)*(K:K&gt;K164))+1</f>
        <v>4</v>
      </c>
      <c r="M164" s="3"/>
    </row>
    <row r="165" ht="22.65" customHeight="1" spans="1:13">
      <c r="A165" s="3">
        <v>163</v>
      </c>
      <c r="B165" s="4" t="s">
        <v>349</v>
      </c>
      <c r="C165" s="4" t="s">
        <v>350</v>
      </c>
      <c r="D165" s="4" t="s">
        <v>338</v>
      </c>
      <c r="E165" s="4" t="str">
        <f t="shared" si="10"/>
        <v>14</v>
      </c>
      <c r="F165" s="4" t="str">
        <f t="shared" si="11"/>
        <v>01</v>
      </c>
      <c r="G165" s="4" t="str">
        <f t="shared" si="12"/>
        <v>32</v>
      </c>
      <c r="H165" s="4" t="str">
        <f t="shared" si="13"/>
        <v>12</v>
      </c>
      <c r="I165" s="4">
        <v>20</v>
      </c>
      <c r="J165" s="3">
        <v>53.5</v>
      </c>
      <c r="K165" s="3">
        <f t="shared" si="14"/>
        <v>73.5</v>
      </c>
      <c r="L165" s="3">
        <f t="array" ref="L165">SUMPRODUCT((D:D=D165)*(K:K&gt;K165))+1</f>
        <v>7</v>
      </c>
      <c r="M165" s="3"/>
    </row>
    <row r="166" ht="22.65" customHeight="1" spans="1:13">
      <c r="A166" s="3">
        <v>164</v>
      </c>
      <c r="B166" s="4" t="s">
        <v>351</v>
      </c>
      <c r="C166" s="4" t="s">
        <v>352</v>
      </c>
      <c r="D166" s="4" t="s">
        <v>338</v>
      </c>
      <c r="E166" s="4" t="str">
        <f t="shared" si="10"/>
        <v>14</v>
      </c>
      <c r="F166" s="4" t="str">
        <f t="shared" si="11"/>
        <v>01</v>
      </c>
      <c r="G166" s="4" t="str">
        <f t="shared" si="12"/>
        <v>32</v>
      </c>
      <c r="H166" s="4" t="str">
        <f t="shared" si="13"/>
        <v>20</v>
      </c>
      <c r="I166" s="4">
        <v>26</v>
      </c>
      <c r="J166" s="3">
        <v>47</v>
      </c>
      <c r="K166" s="3">
        <f t="shared" si="14"/>
        <v>73</v>
      </c>
      <c r="L166" s="3">
        <f t="array" ref="L166">SUMPRODUCT((D:D=D166)*(K:K&gt;K166))+1</f>
        <v>8</v>
      </c>
      <c r="M166" s="3"/>
    </row>
    <row r="167" ht="22.65" customHeight="1" spans="1:13">
      <c r="A167" s="3">
        <v>165</v>
      </c>
      <c r="B167" s="4" t="s">
        <v>353</v>
      </c>
      <c r="C167" s="4" t="s">
        <v>354</v>
      </c>
      <c r="D167" s="4" t="s">
        <v>338</v>
      </c>
      <c r="E167" s="4" t="str">
        <f t="shared" si="10"/>
        <v>14</v>
      </c>
      <c r="F167" s="4" t="str">
        <f t="shared" si="11"/>
        <v>01</v>
      </c>
      <c r="G167" s="4" t="str">
        <f t="shared" si="12"/>
        <v>31</v>
      </c>
      <c r="H167" s="4" t="str">
        <f t="shared" si="13"/>
        <v>01</v>
      </c>
      <c r="I167" s="4">
        <v>23</v>
      </c>
      <c r="J167" s="3">
        <v>49</v>
      </c>
      <c r="K167" s="3">
        <f t="shared" si="14"/>
        <v>72</v>
      </c>
      <c r="L167" s="3">
        <f t="array" ref="L167">SUMPRODUCT((D:D=D167)*(K:K&gt;K167))+1</f>
        <v>9</v>
      </c>
      <c r="M167" s="3"/>
    </row>
    <row r="168" ht="22.65" customHeight="1" spans="1:13">
      <c r="A168" s="3">
        <v>166</v>
      </c>
      <c r="B168" s="4" t="s">
        <v>355</v>
      </c>
      <c r="C168" s="4" t="s">
        <v>356</v>
      </c>
      <c r="D168" s="4" t="s">
        <v>338</v>
      </c>
      <c r="E168" s="4" t="str">
        <f t="shared" si="10"/>
        <v>14</v>
      </c>
      <c r="F168" s="4" t="str">
        <f t="shared" si="11"/>
        <v>01</v>
      </c>
      <c r="G168" s="4" t="str">
        <f t="shared" si="12"/>
        <v>34</v>
      </c>
      <c r="H168" s="4" t="str">
        <f t="shared" si="13"/>
        <v>11</v>
      </c>
      <c r="I168" s="4">
        <v>26</v>
      </c>
      <c r="J168" s="3">
        <v>46</v>
      </c>
      <c r="K168" s="3">
        <f t="shared" si="14"/>
        <v>72</v>
      </c>
      <c r="L168" s="3">
        <f t="array" ref="L168">SUMPRODUCT((D:D=D168)*(K:K&gt;K168))+1</f>
        <v>9</v>
      </c>
      <c r="M168" s="3"/>
    </row>
    <row r="169" ht="22.65" customHeight="1" spans="1:13">
      <c r="A169" s="3">
        <v>167</v>
      </c>
      <c r="B169" s="4" t="s">
        <v>357</v>
      </c>
      <c r="C169" s="4" t="s">
        <v>358</v>
      </c>
      <c r="D169" s="4" t="s">
        <v>338</v>
      </c>
      <c r="E169" s="4" t="str">
        <f t="shared" si="10"/>
        <v>14</v>
      </c>
      <c r="F169" s="4" t="str">
        <f t="shared" si="11"/>
        <v>01</v>
      </c>
      <c r="G169" s="4" t="str">
        <f t="shared" si="12"/>
        <v>31</v>
      </c>
      <c r="H169" s="4" t="str">
        <f t="shared" si="13"/>
        <v>28</v>
      </c>
      <c r="I169" s="4">
        <v>26</v>
      </c>
      <c r="J169" s="3">
        <v>45.5</v>
      </c>
      <c r="K169" s="3">
        <f t="shared" si="14"/>
        <v>71.5</v>
      </c>
      <c r="L169" s="3">
        <f t="array" ref="L169">SUMPRODUCT((D:D=D169)*(K:K&gt;K169))+1</f>
        <v>11</v>
      </c>
      <c r="M169" s="3"/>
    </row>
    <row r="170" ht="22.65" customHeight="1" spans="1:13">
      <c r="A170" s="3">
        <v>168</v>
      </c>
      <c r="B170" s="4" t="s">
        <v>359</v>
      </c>
      <c r="C170" s="4" t="s">
        <v>360</v>
      </c>
      <c r="D170" s="4" t="s">
        <v>338</v>
      </c>
      <c r="E170" s="4" t="str">
        <f t="shared" si="10"/>
        <v>14</v>
      </c>
      <c r="F170" s="4" t="str">
        <f t="shared" si="11"/>
        <v>01</v>
      </c>
      <c r="G170" s="4" t="str">
        <f t="shared" si="12"/>
        <v>34</v>
      </c>
      <c r="H170" s="4" t="str">
        <f t="shared" si="13"/>
        <v>05</v>
      </c>
      <c r="I170" s="4">
        <v>24</v>
      </c>
      <c r="J170" s="3">
        <v>47.5</v>
      </c>
      <c r="K170" s="3">
        <f t="shared" si="14"/>
        <v>71.5</v>
      </c>
      <c r="L170" s="3">
        <f t="array" ref="L170">SUMPRODUCT((D:D=D170)*(K:K&gt;K170))+1</f>
        <v>11</v>
      </c>
      <c r="M170" s="3"/>
    </row>
    <row r="171" ht="22.65" customHeight="1" spans="1:13">
      <c r="A171" s="3">
        <v>169</v>
      </c>
      <c r="B171" s="4" t="s">
        <v>361</v>
      </c>
      <c r="C171" s="4" t="s">
        <v>362</v>
      </c>
      <c r="D171" s="4" t="s">
        <v>338</v>
      </c>
      <c r="E171" s="4" t="str">
        <f t="shared" si="10"/>
        <v>14</v>
      </c>
      <c r="F171" s="4" t="str">
        <f t="shared" si="11"/>
        <v>01</v>
      </c>
      <c r="G171" s="4" t="str">
        <f t="shared" si="12"/>
        <v>34</v>
      </c>
      <c r="H171" s="4" t="str">
        <f t="shared" si="13"/>
        <v>01</v>
      </c>
      <c r="I171" s="4">
        <v>26</v>
      </c>
      <c r="J171" s="3">
        <v>44.5</v>
      </c>
      <c r="K171" s="3">
        <f t="shared" si="14"/>
        <v>70.5</v>
      </c>
      <c r="L171" s="3">
        <f t="array" ref="L171">SUMPRODUCT((D:D=D171)*(K:K&gt;K171))+1</f>
        <v>13</v>
      </c>
      <c r="M171" s="3"/>
    </row>
    <row r="172" ht="22.65" customHeight="1" spans="1:13">
      <c r="A172" s="3">
        <v>170</v>
      </c>
      <c r="B172" s="4" t="s">
        <v>363</v>
      </c>
      <c r="C172" s="4" t="s">
        <v>364</v>
      </c>
      <c r="D172" s="4" t="s">
        <v>338</v>
      </c>
      <c r="E172" s="4" t="str">
        <f t="shared" si="10"/>
        <v>14</v>
      </c>
      <c r="F172" s="4" t="str">
        <f t="shared" si="11"/>
        <v>01</v>
      </c>
      <c r="G172" s="4" t="str">
        <f t="shared" si="12"/>
        <v>31</v>
      </c>
      <c r="H172" s="4" t="str">
        <f t="shared" si="13"/>
        <v>06</v>
      </c>
      <c r="I172" s="4">
        <v>26</v>
      </c>
      <c r="J172" s="3">
        <v>44</v>
      </c>
      <c r="K172" s="3">
        <f t="shared" si="14"/>
        <v>70</v>
      </c>
      <c r="L172" s="3">
        <f t="array" ref="L172">SUMPRODUCT((D:D=D172)*(K:K&gt;K172))+1</f>
        <v>14</v>
      </c>
      <c r="M172" s="3"/>
    </row>
    <row r="173" ht="22.65" customHeight="1" spans="1:13">
      <c r="A173" s="3">
        <v>171</v>
      </c>
      <c r="B173" s="4" t="s">
        <v>365</v>
      </c>
      <c r="C173" s="4" t="s">
        <v>77</v>
      </c>
      <c r="D173" s="4" t="s">
        <v>338</v>
      </c>
      <c r="E173" s="4" t="str">
        <f t="shared" si="10"/>
        <v>14</v>
      </c>
      <c r="F173" s="4" t="str">
        <f t="shared" si="11"/>
        <v>01</v>
      </c>
      <c r="G173" s="4" t="str">
        <f t="shared" si="12"/>
        <v>31</v>
      </c>
      <c r="H173" s="4" t="str">
        <f t="shared" si="13"/>
        <v>08</v>
      </c>
      <c r="I173" s="4">
        <v>22</v>
      </c>
      <c r="J173" s="3">
        <v>48</v>
      </c>
      <c r="K173" s="3">
        <f t="shared" si="14"/>
        <v>70</v>
      </c>
      <c r="L173" s="3">
        <f t="array" ref="L173">SUMPRODUCT((D:D=D173)*(K:K&gt;K173))+1</f>
        <v>14</v>
      </c>
      <c r="M173" s="3"/>
    </row>
    <row r="174" ht="22.65" customHeight="1" spans="1:13">
      <c r="A174" s="3">
        <v>172</v>
      </c>
      <c r="B174" s="4" t="s">
        <v>366</v>
      </c>
      <c r="C174" s="4" t="s">
        <v>367</v>
      </c>
      <c r="D174" s="4" t="s">
        <v>338</v>
      </c>
      <c r="E174" s="4" t="str">
        <f t="shared" si="10"/>
        <v>14</v>
      </c>
      <c r="F174" s="4" t="str">
        <f t="shared" si="11"/>
        <v>01</v>
      </c>
      <c r="G174" s="4" t="str">
        <f t="shared" si="12"/>
        <v>31</v>
      </c>
      <c r="H174" s="4" t="str">
        <f t="shared" si="13"/>
        <v>11</v>
      </c>
      <c r="I174" s="4">
        <v>27</v>
      </c>
      <c r="J174" s="3">
        <v>43</v>
      </c>
      <c r="K174" s="3">
        <f t="shared" si="14"/>
        <v>70</v>
      </c>
      <c r="L174" s="3">
        <f t="array" ref="L174">SUMPRODUCT((D:D=D174)*(K:K&gt;K174))+1</f>
        <v>14</v>
      </c>
      <c r="M174" s="3"/>
    </row>
    <row r="175" ht="22.65" customHeight="1" spans="1:13">
      <c r="A175" s="3">
        <v>173</v>
      </c>
      <c r="B175" s="4" t="s">
        <v>368</v>
      </c>
      <c r="C175" s="4" t="s">
        <v>369</v>
      </c>
      <c r="D175" s="4" t="s">
        <v>338</v>
      </c>
      <c r="E175" s="4" t="str">
        <f t="shared" si="10"/>
        <v>14</v>
      </c>
      <c r="F175" s="4" t="str">
        <f t="shared" si="11"/>
        <v>01</v>
      </c>
      <c r="G175" s="4" t="str">
        <f t="shared" si="12"/>
        <v>33</v>
      </c>
      <c r="H175" s="4" t="str">
        <f t="shared" si="13"/>
        <v>04</v>
      </c>
      <c r="I175" s="4">
        <v>28</v>
      </c>
      <c r="J175" s="3">
        <v>42</v>
      </c>
      <c r="K175" s="3">
        <f t="shared" si="14"/>
        <v>70</v>
      </c>
      <c r="L175" s="3">
        <f t="array" ref="L175">SUMPRODUCT((D:D=D175)*(K:K&gt;K175))+1</f>
        <v>14</v>
      </c>
      <c r="M175" s="3"/>
    </row>
    <row r="176" ht="22.65" customHeight="1" spans="1:13">
      <c r="A176" s="3">
        <v>174</v>
      </c>
      <c r="B176" s="4" t="s">
        <v>370</v>
      </c>
      <c r="C176" s="4" t="s">
        <v>371</v>
      </c>
      <c r="D176" s="4" t="s">
        <v>338</v>
      </c>
      <c r="E176" s="4" t="str">
        <f t="shared" si="10"/>
        <v>14</v>
      </c>
      <c r="F176" s="4" t="str">
        <f t="shared" si="11"/>
        <v>01</v>
      </c>
      <c r="G176" s="4" t="str">
        <f t="shared" si="12"/>
        <v>33</v>
      </c>
      <c r="H176" s="4" t="str">
        <f t="shared" si="13"/>
        <v>15</v>
      </c>
      <c r="I176" s="4">
        <v>24</v>
      </c>
      <c r="J176" s="3">
        <v>46</v>
      </c>
      <c r="K176" s="3">
        <f t="shared" si="14"/>
        <v>70</v>
      </c>
      <c r="L176" s="3">
        <f t="array" ref="L176">SUMPRODUCT((D:D=D176)*(K:K&gt;K176))+1</f>
        <v>14</v>
      </c>
      <c r="M176" s="3"/>
    </row>
    <row r="177" ht="22.65" customHeight="1" spans="1:13">
      <c r="A177" s="3">
        <v>175</v>
      </c>
      <c r="B177" s="4" t="s">
        <v>372</v>
      </c>
      <c r="C177" s="4" t="s">
        <v>373</v>
      </c>
      <c r="D177" s="4" t="s">
        <v>374</v>
      </c>
      <c r="E177" s="4" t="str">
        <f t="shared" si="10"/>
        <v>15</v>
      </c>
      <c r="F177" s="4" t="str">
        <f t="shared" si="11"/>
        <v>01</v>
      </c>
      <c r="G177" s="4" t="str">
        <f t="shared" si="12"/>
        <v>62</v>
      </c>
      <c r="H177" s="4" t="str">
        <f t="shared" si="13"/>
        <v>14</v>
      </c>
      <c r="I177" s="4">
        <v>26</v>
      </c>
      <c r="J177" s="3">
        <v>59</v>
      </c>
      <c r="K177" s="3">
        <f t="shared" si="14"/>
        <v>85</v>
      </c>
      <c r="L177" s="3">
        <f t="array" ref="L177">SUMPRODUCT((D:D=D177)*(K:K&gt;K177))+1</f>
        <v>1</v>
      </c>
      <c r="M177" s="3"/>
    </row>
    <row r="178" ht="22.65" customHeight="1" spans="1:13">
      <c r="A178" s="3">
        <v>176</v>
      </c>
      <c r="B178" s="4" t="s">
        <v>375</v>
      </c>
      <c r="C178" s="4" t="s">
        <v>376</v>
      </c>
      <c r="D178" s="4" t="s">
        <v>374</v>
      </c>
      <c r="E178" s="4" t="str">
        <f t="shared" si="10"/>
        <v>15</v>
      </c>
      <c r="F178" s="4" t="str">
        <f t="shared" si="11"/>
        <v>01</v>
      </c>
      <c r="G178" s="4" t="str">
        <f t="shared" si="12"/>
        <v>65</v>
      </c>
      <c r="H178" s="4" t="str">
        <f t="shared" si="13"/>
        <v>27</v>
      </c>
      <c r="I178" s="4">
        <v>26</v>
      </c>
      <c r="J178" s="3">
        <v>59</v>
      </c>
      <c r="K178" s="3">
        <f t="shared" si="14"/>
        <v>85</v>
      </c>
      <c r="L178" s="3">
        <f t="array" ref="L178">SUMPRODUCT((D:D=D178)*(K:K&gt;K178))+1</f>
        <v>1</v>
      </c>
      <c r="M178" s="3"/>
    </row>
    <row r="179" ht="22.65" customHeight="1" spans="1:13">
      <c r="A179" s="3">
        <v>177</v>
      </c>
      <c r="B179" s="4" t="s">
        <v>377</v>
      </c>
      <c r="C179" s="4" t="s">
        <v>378</v>
      </c>
      <c r="D179" s="4" t="s">
        <v>374</v>
      </c>
      <c r="E179" s="4" t="str">
        <f t="shared" si="10"/>
        <v>15</v>
      </c>
      <c r="F179" s="4" t="str">
        <f t="shared" si="11"/>
        <v>01</v>
      </c>
      <c r="G179" s="4" t="str">
        <f t="shared" si="12"/>
        <v>65</v>
      </c>
      <c r="H179" s="4" t="str">
        <f t="shared" si="13"/>
        <v>01</v>
      </c>
      <c r="I179" s="4">
        <v>24</v>
      </c>
      <c r="J179" s="3">
        <v>60</v>
      </c>
      <c r="K179" s="3">
        <f t="shared" si="14"/>
        <v>84</v>
      </c>
      <c r="L179" s="3">
        <f t="array" ref="L179">SUMPRODUCT((D:D=D179)*(K:K&gt;K179))+1</f>
        <v>3</v>
      </c>
      <c r="M179" s="3"/>
    </row>
    <row r="180" ht="22.65" customHeight="1" spans="1:13">
      <c r="A180" s="3">
        <v>178</v>
      </c>
      <c r="B180" s="4" t="s">
        <v>379</v>
      </c>
      <c r="C180" s="4" t="s">
        <v>380</v>
      </c>
      <c r="D180" s="4" t="s">
        <v>374</v>
      </c>
      <c r="E180" s="4" t="str">
        <f t="shared" si="10"/>
        <v>15</v>
      </c>
      <c r="F180" s="4" t="str">
        <f t="shared" si="11"/>
        <v>01</v>
      </c>
      <c r="G180" s="4" t="str">
        <f t="shared" si="12"/>
        <v>64</v>
      </c>
      <c r="H180" s="4" t="str">
        <f t="shared" si="13"/>
        <v>07</v>
      </c>
      <c r="I180" s="4">
        <v>26</v>
      </c>
      <c r="J180" s="3">
        <v>57</v>
      </c>
      <c r="K180" s="3">
        <f t="shared" si="14"/>
        <v>83</v>
      </c>
      <c r="L180" s="3">
        <f t="array" ref="L180">SUMPRODUCT((D:D=D180)*(K:K&gt;K180))+1</f>
        <v>4</v>
      </c>
      <c r="M180" s="3"/>
    </row>
    <row r="181" ht="22.65" customHeight="1" spans="1:13">
      <c r="A181" s="3">
        <v>179</v>
      </c>
      <c r="B181" s="4" t="s">
        <v>381</v>
      </c>
      <c r="C181" s="4" t="s">
        <v>382</v>
      </c>
      <c r="D181" s="4" t="s">
        <v>374</v>
      </c>
      <c r="E181" s="4" t="str">
        <f t="shared" si="10"/>
        <v>15</v>
      </c>
      <c r="F181" s="4" t="str">
        <f t="shared" si="11"/>
        <v>01</v>
      </c>
      <c r="G181" s="4" t="str">
        <f t="shared" si="12"/>
        <v>64</v>
      </c>
      <c r="H181" s="4" t="str">
        <f t="shared" si="13"/>
        <v>12</v>
      </c>
      <c r="I181" s="4">
        <v>27</v>
      </c>
      <c r="J181" s="3">
        <v>56</v>
      </c>
      <c r="K181" s="3">
        <f t="shared" si="14"/>
        <v>83</v>
      </c>
      <c r="L181" s="3">
        <f t="array" ref="L181">SUMPRODUCT((D:D=D181)*(K:K&gt;K181))+1</f>
        <v>4</v>
      </c>
      <c r="M181" s="3"/>
    </row>
    <row r="182" ht="22.65" customHeight="1" spans="1:13">
      <c r="A182" s="3">
        <v>180</v>
      </c>
      <c r="B182" s="4" t="s">
        <v>383</v>
      </c>
      <c r="C182" s="4" t="s">
        <v>384</v>
      </c>
      <c r="D182" s="4" t="s">
        <v>374</v>
      </c>
      <c r="E182" s="4" t="str">
        <f t="shared" si="10"/>
        <v>15</v>
      </c>
      <c r="F182" s="4" t="str">
        <f t="shared" si="11"/>
        <v>01</v>
      </c>
      <c r="G182" s="4" t="str">
        <f t="shared" si="12"/>
        <v>68</v>
      </c>
      <c r="H182" s="4" t="str">
        <f t="shared" si="13"/>
        <v>30</v>
      </c>
      <c r="I182" s="4">
        <v>26</v>
      </c>
      <c r="J182" s="3">
        <v>57</v>
      </c>
      <c r="K182" s="3">
        <f t="shared" si="14"/>
        <v>83</v>
      </c>
      <c r="L182" s="3">
        <f t="array" ref="L182">SUMPRODUCT((D:D=D182)*(K:K&gt;K182))+1</f>
        <v>4</v>
      </c>
      <c r="M182" s="3"/>
    </row>
    <row r="183" ht="22.65" customHeight="1" spans="1:13">
      <c r="A183" s="3">
        <v>181</v>
      </c>
      <c r="B183" s="4" t="s">
        <v>385</v>
      </c>
      <c r="C183" s="4" t="s">
        <v>386</v>
      </c>
      <c r="D183" s="4" t="s">
        <v>374</v>
      </c>
      <c r="E183" s="4" t="str">
        <f t="shared" si="10"/>
        <v>15</v>
      </c>
      <c r="F183" s="4" t="str">
        <f t="shared" si="11"/>
        <v>01</v>
      </c>
      <c r="G183" s="4" t="str">
        <f t="shared" si="12"/>
        <v>59</v>
      </c>
      <c r="H183" s="4" t="str">
        <f t="shared" si="13"/>
        <v>11</v>
      </c>
      <c r="I183" s="4">
        <v>20</v>
      </c>
      <c r="J183" s="3">
        <v>62</v>
      </c>
      <c r="K183" s="3">
        <f t="shared" si="14"/>
        <v>82</v>
      </c>
      <c r="L183" s="3">
        <f t="array" ref="L183">SUMPRODUCT((D:D=D183)*(K:K&gt;K183))+1</f>
        <v>7</v>
      </c>
      <c r="M183" s="3"/>
    </row>
    <row r="184" ht="22.65" customHeight="1" spans="1:13">
      <c r="A184" s="3">
        <v>182</v>
      </c>
      <c r="B184" s="4" t="s">
        <v>387</v>
      </c>
      <c r="C184" s="4" t="s">
        <v>388</v>
      </c>
      <c r="D184" s="4" t="s">
        <v>374</v>
      </c>
      <c r="E184" s="4" t="str">
        <f t="shared" si="10"/>
        <v>15</v>
      </c>
      <c r="F184" s="4" t="str">
        <f t="shared" si="11"/>
        <v>01</v>
      </c>
      <c r="G184" s="4" t="str">
        <f t="shared" si="12"/>
        <v>60</v>
      </c>
      <c r="H184" s="4" t="str">
        <f t="shared" si="13"/>
        <v>28</v>
      </c>
      <c r="I184" s="4">
        <v>25</v>
      </c>
      <c r="J184" s="3">
        <v>57</v>
      </c>
      <c r="K184" s="3">
        <f t="shared" si="14"/>
        <v>82</v>
      </c>
      <c r="L184" s="3">
        <f t="array" ref="L184">SUMPRODUCT((D:D=D184)*(K:K&gt;K184))+1</f>
        <v>7</v>
      </c>
      <c r="M184" s="3"/>
    </row>
    <row r="185" ht="22.65" customHeight="1" spans="1:13">
      <c r="A185" s="3">
        <v>183</v>
      </c>
      <c r="B185" s="4" t="s">
        <v>389</v>
      </c>
      <c r="C185" s="4" t="s">
        <v>390</v>
      </c>
      <c r="D185" s="4" t="s">
        <v>374</v>
      </c>
      <c r="E185" s="4" t="str">
        <f t="shared" si="10"/>
        <v>15</v>
      </c>
      <c r="F185" s="4" t="str">
        <f t="shared" si="11"/>
        <v>01</v>
      </c>
      <c r="G185" s="4" t="str">
        <f t="shared" si="12"/>
        <v>67</v>
      </c>
      <c r="H185" s="4" t="str">
        <f t="shared" si="13"/>
        <v>26</v>
      </c>
      <c r="I185" s="4">
        <v>25</v>
      </c>
      <c r="J185" s="3">
        <v>57</v>
      </c>
      <c r="K185" s="3">
        <f t="shared" si="14"/>
        <v>82</v>
      </c>
      <c r="L185" s="3">
        <f t="array" ref="L185">SUMPRODUCT((D:D=D185)*(K:K&gt;K185))+1</f>
        <v>7</v>
      </c>
      <c r="M185" s="3"/>
    </row>
    <row r="186" ht="22.65" customHeight="1" spans="1:13">
      <c r="A186" s="3">
        <v>184</v>
      </c>
      <c r="B186" s="4" t="s">
        <v>391</v>
      </c>
      <c r="C186" s="4" t="s">
        <v>392</v>
      </c>
      <c r="D186" s="4" t="s">
        <v>374</v>
      </c>
      <c r="E186" s="4" t="str">
        <f t="shared" si="10"/>
        <v>15</v>
      </c>
      <c r="F186" s="4" t="str">
        <f t="shared" si="11"/>
        <v>01</v>
      </c>
      <c r="G186" s="4" t="str">
        <f t="shared" si="12"/>
        <v>65</v>
      </c>
      <c r="H186" s="4" t="str">
        <f t="shared" si="13"/>
        <v>28</v>
      </c>
      <c r="I186" s="4">
        <v>24</v>
      </c>
      <c r="J186" s="3">
        <v>57</v>
      </c>
      <c r="K186" s="3">
        <f t="shared" si="14"/>
        <v>81</v>
      </c>
      <c r="L186" s="3">
        <f t="array" ref="L186">SUMPRODUCT((D:D=D186)*(K:K&gt;K186))+1</f>
        <v>10</v>
      </c>
      <c r="M186" s="3"/>
    </row>
    <row r="187" ht="22.65" customHeight="1" spans="1:13">
      <c r="A187" s="3">
        <v>185</v>
      </c>
      <c r="B187" s="4" t="s">
        <v>393</v>
      </c>
      <c r="C187" s="4" t="s">
        <v>394</v>
      </c>
      <c r="D187" s="4" t="s">
        <v>374</v>
      </c>
      <c r="E187" s="4" t="str">
        <f t="shared" si="10"/>
        <v>15</v>
      </c>
      <c r="F187" s="4" t="str">
        <f t="shared" si="11"/>
        <v>01</v>
      </c>
      <c r="G187" s="4" t="str">
        <f t="shared" si="12"/>
        <v>59</v>
      </c>
      <c r="H187" s="4" t="str">
        <f t="shared" si="13"/>
        <v>27</v>
      </c>
      <c r="I187" s="4">
        <v>24</v>
      </c>
      <c r="J187" s="3">
        <v>56</v>
      </c>
      <c r="K187" s="3">
        <f t="shared" si="14"/>
        <v>80</v>
      </c>
      <c r="L187" s="3">
        <f t="array" ref="L187">SUMPRODUCT((D:D=D187)*(K:K&gt;K187))+1</f>
        <v>11</v>
      </c>
      <c r="M187" s="3"/>
    </row>
    <row r="188" ht="22.65" customHeight="1" spans="1:13">
      <c r="A188" s="3">
        <v>186</v>
      </c>
      <c r="B188" s="4" t="s">
        <v>395</v>
      </c>
      <c r="C188" s="4" t="s">
        <v>396</v>
      </c>
      <c r="D188" s="4" t="s">
        <v>374</v>
      </c>
      <c r="E188" s="4" t="str">
        <f t="shared" si="10"/>
        <v>15</v>
      </c>
      <c r="F188" s="4" t="str">
        <f t="shared" si="11"/>
        <v>01</v>
      </c>
      <c r="G188" s="4" t="str">
        <f t="shared" si="12"/>
        <v>66</v>
      </c>
      <c r="H188" s="4" t="str">
        <f t="shared" si="13"/>
        <v>02</v>
      </c>
      <c r="I188" s="4">
        <v>26</v>
      </c>
      <c r="J188" s="3">
        <v>54</v>
      </c>
      <c r="K188" s="3">
        <f t="shared" si="14"/>
        <v>80</v>
      </c>
      <c r="L188" s="3">
        <f t="array" ref="L188">SUMPRODUCT((D:D=D188)*(K:K&gt;K188))+1</f>
        <v>11</v>
      </c>
      <c r="M188" s="3"/>
    </row>
    <row r="189" ht="22.65" customHeight="1" spans="1:13">
      <c r="A189" s="3">
        <v>187</v>
      </c>
      <c r="B189" s="4" t="s">
        <v>397</v>
      </c>
      <c r="C189" s="4" t="s">
        <v>398</v>
      </c>
      <c r="D189" s="4" t="s">
        <v>374</v>
      </c>
      <c r="E189" s="4" t="str">
        <f t="shared" si="10"/>
        <v>15</v>
      </c>
      <c r="F189" s="4" t="str">
        <f t="shared" si="11"/>
        <v>01</v>
      </c>
      <c r="G189" s="4" t="str">
        <f t="shared" si="12"/>
        <v>63</v>
      </c>
      <c r="H189" s="4" t="str">
        <f t="shared" si="13"/>
        <v>27</v>
      </c>
      <c r="I189" s="4">
        <v>20</v>
      </c>
      <c r="J189" s="3">
        <v>59</v>
      </c>
      <c r="K189" s="3">
        <f t="shared" si="14"/>
        <v>79</v>
      </c>
      <c r="L189" s="3">
        <f t="array" ref="L189">SUMPRODUCT((D:D=D189)*(K:K&gt;K189))+1</f>
        <v>13</v>
      </c>
      <c r="M189" s="3"/>
    </row>
    <row r="190" ht="22.65" customHeight="1" spans="1:13">
      <c r="A190" s="3">
        <v>188</v>
      </c>
      <c r="B190" s="4" t="s">
        <v>399</v>
      </c>
      <c r="C190" s="4" t="s">
        <v>400</v>
      </c>
      <c r="D190" s="4" t="s">
        <v>374</v>
      </c>
      <c r="E190" s="4" t="str">
        <f t="shared" si="10"/>
        <v>15</v>
      </c>
      <c r="F190" s="4" t="str">
        <f t="shared" si="11"/>
        <v>01</v>
      </c>
      <c r="G190" s="4" t="str">
        <f t="shared" si="12"/>
        <v>63</v>
      </c>
      <c r="H190" s="4" t="str">
        <f t="shared" si="13"/>
        <v>30</v>
      </c>
      <c r="I190" s="4">
        <v>24</v>
      </c>
      <c r="J190" s="3">
        <v>55</v>
      </c>
      <c r="K190" s="3">
        <f t="shared" si="14"/>
        <v>79</v>
      </c>
      <c r="L190" s="3">
        <f t="array" ref="L190">SUMPRODUCT((D:D=D190)*(K:K&gt;K190))+1</f>
        <v>13</v>
      </c>
      <c r="M190" s="3"/>
    </row>
    <row r="191" ht="22.65" customHeight="1" spans="1:13">
      <c r="A191" s="3">
        <v>189</v>
      </c>
      <c r="B191" s="4" t="s">
        <v>401</v>
      </c>
      <c r="C191" s="4" t="s">
        <v>402</v>
      </c>
      <c r="D191" s="4" t="s">
        <v>374</v>
      </c>
      <c r="E191" s="4" t="str">
        <f t="shared" si="10"/>
        <v>15</v>
      </c>
      <c r="F191" s="4" t="str">
        <f t="shared" si="11"/>
        <v>01</v>
      </c>
      <c r="G191" s="4" t="str">
        <f t="shared" si="12"/>
        <v>61</v>
      </c>
      <c r="H191" s="4" t="str">
        <f t="shared" si="13"/>
        <v>05</v>
      </c>
      <c r="I191" s="4">
        <v>24</v>
      </c>
      <c r="J191" s="3">
        <v>54</v>
      </c>
      <c r="K191" s="3">
        <f t="shared" si="14"/>
        <v>78</v>
      </c>
      <c r="L191" s="3">
        <f t="array" ref="L191">SUMPRODUCT((D:D=D191)*(K:K&gt;K191))+1</f>
        <v>15</v>
      </c>
      <c r="M191" s="3"/>
    </row>
    <row r="192" ht="22.65" customHeight="1" spans="1:13">
      <c r="A192" s="3">
        <v>190</v>
      </c>
      <c r="B192" s="4" t="s">
        <v>403</v>
      </c>
      <c r="C192" s="4" t="s">
        <v>404</v>
      </c>
      <c r="D192" s="4" t="s">
        <v>374</v>
      </c>
      <c r="E192" s="4" t="str">
        <f t="shared" si="10"/>
        <v>15</v>
      </c>
      <c r="F192" s="4" t="str">
        <f t="shared" si="11"/>
        <v>01</v>
      </c>
      <c r="G192" s="4" t="str">
        <f t="shared" si="12"/>
        <v>62</v>
      </c>
      <c r="H192" s="4" t="str">
        <f t="shared" si="13"/>
        <v>24</v>
      </c>
      <c r="I192" s="4">
        <v>19</v>
      </c>
      <c r="J192" s="3">
        <v>59</v>
      </c>
      <c r="K192" s="3">
        <f t="shared" si="14"/>
        <v>78</v>
      </c>
      <c r="L192" s="3">
        <f t="array" ref="L192">SUMPRODUCT((D:D=D192)*(K:K&gt;K192))+1</f>
        <v>15</v>
      </c>
      <c r="M192" s="3"/>
    </row>
    <row r="193" ht="22.65" customHeight="1" spans="1:13">
      <c r="A193" s="3">
        <v>191</v>
      </c>
      <c r="B193" s="4" t="s">
        <v>405</v>
      </c>
      <c r="C193" s="4" t="s">
        <v>406</v>
      </c>
      <c r="D193" s="4" t="s">
        <v>374</v>
      </c>
      <c r="E193" s="4" t="str">
        <f t="shared" si="10"/>
        <v>15</v>
      </c>
      <c r="F193" s="4" t="str">
        <f t="shared" si="11"/>
        <v>01</v>
      </c>
      <c r="G193" s="4" t="str">
        <f t="shared" si="12"/>
        <v>63</v>
      </c>
      <c r="H193" s="4" t="str">
        <f t="shared" si="13"/>
        <v>15</v>
      </c>
      <c r="I193" s="4">
        <v>24</v>
      </c>
      <c r="J193" s="3">
        <v>54</v>
      </c>
      <c r="K193" s="3">
        <f t="shared" si="14"/>
        <v>78</v>
      </c>
      <c r="L193" s="3">
        <f t="array" ref="L193">SUMPRODUCT((D:D=D193)*(K:K&gt;K193))+1</f>
        <v>15</v>
      </c>
      <c r="M193" s="3"/>
    </row>
    <row r="194" ht="22.65" customHeight="1" spans="1:13">
      <c r="A194" s="3">
        <v>192</v>
      </c>
      <c r="B194" s="4" t="s">
        <v>407</v>
      </c>
      <c r="C194" s="4" t="s">
        <v>408</v>
      </c>
      <c r="D194" s="4" t="s">
        <v>374</v>
      </c>
      <c r="E194" s="4" t="str">
        <f t="shared" si="10"/>
        <v>15</v>
      </c>
      <c r="F194" s="4" t="str">
        <f t="shared" si="11"/>
        <v>01</v>
      </c>
      <c r="G194" s="4" t="str">
        <f t="shared" si="12"/>
        <v>66</v>
      </c>
      <c r="H194" s="4" t="str">
        <f t="shared" si="13"/>
        <v>12</v>
      </c>
      <c r="I194" s="4">
        <v>27</v>
      </c>
      <c r="J194" s="3">
        <v>51</v>
      </c>
      <c r="K194" s="3">
        <f t="shared" si="14"/>
        <v>78</v>
      </c>
      <c r="L194" s="3">
        <f t="array" ref="L194">SUMPRODUCT((D:D=D194)*(K:K&gt;K194))+1</f>
        <v>15</v>
      </c>
      <c r="M194" s="3"/>
    </row>
    <row r="195" ht="22.65" customHeight="1" spans="1:13">
      <c r="A195" s="3">
        <v>193</v>
      </c>
      <c r="B195" s="4" t="s">
        <v>409</v>
      </c>
      <c r="C195" s="4" t="s">
        <v>410</v>
      </c>
      <c r="D195" s="4" t="s">
        <v>374</v>
      </c>
      <c r="E195" s="4" t="str">
        <f t="shared" ref="E195:E258" si="15">MID(B195,3,2)</f>
        <v>15</v>
      </c>
      <c r="F195" s="4" t="str">
        <f t="shared" ref="F195:F258" si="16">MID(B195,5,2)</f>
        <v>01</v>
      </c>
      <c r="G195" s="4" t="str">
        <f t="shared" ref="G195:G258" si="17">MID(B195,7,2)</f>
        <v>60</v>
      </c>
      <c r="H195" s="4" t="str">
        <f t="shared" ref="H195:H258" si="18">RIGHT(B195,2)</f>
        <v>11</v>
      </c>
      <c r="I195" s="4">
        <v>25</v>
      </c>
      <c r="J195" s="3">
        <v>52</v>
      </c>
      <c r="K195" s="3">
        <f t="shared" ref="K195:K258" si="19">I195+J195</f>
        <v>77</v>
      </c>
      <c r="L195" s="3">
        <f t="array" ref="L195">SUMPRODUCT((D:D=D195)*(K:K&gt;K195))+1</f>
        <v>19</v>
      </c>
      <c r="M195" s="3"/>
    </row>
    <row r="196" ht="22.65" customHeight="1" spans="1:13">
      <c r="A196" s="3">
        <v>194</v>
      </c>
      <c r="B196" s="4" t="s">
        <v>411</v>
      </c>
      <c r="C196" s="4" t="s">
        <v>412</v>
      </c>
      <c r="D196" s="4" t="s">
        <v>374</v>
      </c>
      <c r="E196" s="4" t="str">
        <f t="shared" si="15"/>
        <v>15</v>
      </c>
      <c r="F196" s="4" t="str">
        <f t="shared" si="16"/>
        <v>01</v>
      </c>
      <c r="G196" s="4" t="str">
        <f t="shared" si="17"/>
        <v>60</v>
      </c>
      <c r="H196" s="4" t="str">
        <f t="shared" si="18"/>
        <v>12</v>
      </c>
      <c r="I196" s="4">
        <v>25</v>
      </c>
      <c r="J196" s="3">
        <v>52</v>
      </c>
      <c r="K196" s="3">
        <f t="shared" si="19"/>
        <v>77</v>
      </c>
      <c r="L196" s="3">
        <f t="array" ref="L196">SUMPRODUCT((D:D=D196)*(K:K&gt;K196))+1</f>
        <v>19</v>
      </c>
      <c r="M196" s="3"/>
    </row>
    <row r="197" ht="22.65" customHeight="1" spans="1:13">
      <c r="A197" s="3">
        <v>195</v>
      </c>
      <c r="B197" s="4" t="s">
        <v>413</v>
      </c>
      <c r="C197" s="4" t="s">
        <v>414</v>
      </c>
      <c r="D197" s="4" t="s">
        <v>374</v>
      </c>
      <c r="E197" s="4" t="str">
        <f t="shared" si="15"/>
        <v>15</v>
      </c>
      <c r="F197" s="4" t="str">
        <f t="shared" si="16"/>
        <v>01</v>
      </c>
      <c r="G197" s="4" t="str">
        <f t="shared" si="17"/>
        <v>67</v>
      </c>
      <c r="H197" s="4" t="str">
        <f t="shared" si="18"/>
        <v>20</v>
      </c>
      <c r="I197" s="4">
        <v>22</v>
      </c>
      <c r="J197" s="3">
        <v>55</v>
      </c>
      <c r="K197" s="3">
        <f t="shared" si="19"/>
        <v>77</v>
      </c>
      <c r="L197" s="3">
        <f t="array" ref="L197">SUMPRODUCT((D:D=D197)*(K:K&gt;K197))+1</f>
        <v>19</v>
      </c>
      <c r="M197" s="3"/>
    </row>
    <row r="198" ht="22.65" customHeight="1" spans="1:13">
      <c r="A198" s="3">
        <v>196</v>
      </c>
      <c r="B198" s="4" t="s">
        <v>415</v>
      </c>
      <c r="C198" s="4" t="s">
        <v>416</v>
      </c>
      <c r="D198" s="4" t="s">
        <v>374</v>
      </c>
      <c r="E198" s="4" t="str">
        <f t="shared" si="15"/>
        <v>15</v>
      </c>
      <c r="F198" s="4" t="str">
        <f t="shared" si="16"/>
        <v>01</v>
      </c>
      <c r="G198" s="4" t="str">
        <f t="shared" si="17"/>
        <v>59</v>
      </c>
      <c r="H198" s="4" t="str">
        <f t="shared" si="18"/>
        <v>04</v>
      </c>
      <c r="I198" s="4">
        <v>26</v>
      </c>
      <c r="J198" s="3">
        <v>50</v>
      </c>
      <c r="K198" s="3">
        <f t="shared" si="19"/>
        <v>76</v>
      </c>
      <c r="L198" s="3">
        <f t="array" ref="L198">SUMPRODUCT((D:D=D198)*(K:K&gt;K198))+1</f>
        <v>22</v>
      </c>
      <c r="M198" s="3"/>
    </row>
    <row r="199" ht="22.65" customHeight="1" spans="1:13">
      <c r="A199" s="3">
        <v>197</v>
      </c>
      <c r="B199" s="4" t="s">
        <v>417</v>
      </c>
      <c r="C199" s="4" t="s">
        <v>418</v>
      </c>
      <c r="D199" s="4" t="s">
        <v>374</v>
      </c>
      <c r="E199" s="4" t="str">
        <f t="shared" si="15"/>
        <v>15</v>
      </c>
      <c r="F199" s="4" t="str">
        <f t="shared" si="16"/>
        <v>01</v>
      </c>
      <c r="G199" s="4" t="str">
        <f t="shared" si="17"/>
        <v>62</v>
      </c>
      <c r="H199" s="4" t="str">
        <f t="shared" si="18"/>
        <v>21</v>
      </c>
      <c r="I199" s="4">
        <v>22</v>
      </c>
      <c r="J199" s="3">
        <v>54</v>
      </c>
      <c r="K199" s="3">
        <f t="shared" si="19"/>
        <v>76</v>
      </c>
      <c r="L199" s="3">
        <f t="array" ref="L199">SUMPRODUCT((D:D=D199)*(K:K&gt;K199))+1</f>
        <v>22</v>
      </c>
      <c r="M199" s="3"/>
    </row>
    <row r="200" ht="22.65" customHeight="1" spans="1:13">
      <c r="A200" s="3">
        <v>198</v>
      </c>
      <c r="B200" s="4" t="s">
        <v>419</v>
      </c>
      <c r="C200" s="4" t="s">
        <v>420</v>
      </c>
      <c r="D200" s="4" t="s">
        <v>374</v>
      </c>
      <c r="E200" s="4" t="str">
        <f t="shared" si="15"/>
        <v>15</v>
      </c>
      <c r="F200" s="4" t="str">
        <f t="shared" si="16"/>
        <v>01</v>
      </c>
      <c r="G200" s="4" t="str">
        <f t="shared" si="17"/>
        <v>63</v>
      </c>
      <c r="H200" s="4" t="str">
        <f t="shared" si="18"/>
        <v>13</v>
      </c>
      <c r="I200" s="4">
        <v>21</v>
      </c>
      <c r="J200" s="3">
        <v>55</v>
      </c>
      <c r="K200" s="3">
        <f t="shared" si="19"/>
        <v>76</v>
      </c>
      <c r="L200" s="3">
        <f t="array" ref="L200">SUMPRODUCT((D:D=D200)*(K:K&gt;K200))+1</f>
        <v>22</v>
      </c>
      <c r="M200" s="3"/>
    </row>
    <row r="201" ht="22.65" customHeight="1" spans="1:13">
      <c r="A201" s="3">
        <v>199</v>
      </c>
      <c r="B201" s="4" t="s">
        <v>421</v>
      </c>
      <c r="C201" s="4" t="s">
        <v>422</v>
      </c>
      <c r="D201" s="4" t="s">
        <v>374</v>
      </c>
      <c r="E201" s="4" t="str">
        <f t="shared" si="15"/>
        <v>15</v>
      </c>
      <c r="F201" s="4" t="str">
        <f t="shared" si="16"/>
        <v>01</v>
      </c>
      <c r="G201" s="4" t="str">
        <f t="shared" si="17"/>
        <v>67</v>
      </c>
      <c r="H201" s="4" t="str">
        <f t="shared" si="18"/>
        <v>01</v>
      </c>
      <c r="I201" s="4">
        <v>26</v>
      </c>
      <c r="J201" s="3">
        <v>50</v>
      </c>
      <c r="K201" s="3">
        <f t="shared" si="19"/>
        <v>76</v>
      </c>
      <c r="L201" s="3">
        <f t="array" ref="L201">SUMPRODUCT((D:D=D201)*(K:K&gt;K201))+1</f>
        <v>22</v>
      </c>
      <c r="M201" s="3"/>
    </row>
    <row r="202" ht="22.65" customHeight="1" spans="1:13">
      <c r="A202" s="3">
        <v>200</v>
      </c>
      <c r="B202" s="4" t="s">
        <v>423</v>
      </c>
      <c r="C202" s="4" t="s">
        <v>424</v>
      </c>
      <c r="D202" s="4" t="s">
        <v>374</v>
      </c>
      <c r="E202" s="4" t="str">
        <f t="shared" si="15"/>
        <v>15</v>
      </c>
      <c r="F202" s="4" t="str">
        <f t="shared" si="16"/>
        <v>01</v>
      </c>
      <c r="G202" s="4" t="str">
        <f t="shared" si="17"/>
        <v>67</v>
      </c>
      <c r="H202" s="4" t="str">
        <f t="shared" si="18"/>
        <v>15</v>
      </c>
      <c r="I202" s="4">
        <v>22</v>
      </c>
      <c r="J202" s="3">
        <v>54</v>
      </c>
      <c r="K202" s="3">
        <f t="shared" si="19"/>
        <v>76</v>
      </c>
      <c r="L202" s="3">
        <f t="array" ref="L202">SUMPRODUCT((D:D=D202)*(K:K&gt;K202))+1</f>
        <v>22</v>
      </c>
      <c r="M202" s="3"/>
    </row>
    <row r="203" ht="22.65" customHeight="1" spans="1:13">
      <c r="A203" s="3">
        <v>201</v>
      </c>
      <c r="B203" s="4" t="s">
        <v>425</v>
      </c>
      <c r="C203" s="4" t="s">
        <v>426</v>
      </c>
      <c r="D203" s="4" t="s">
        <v>374</v>
      </c>
      <c r="E203" s="4" t="str">
        <f t="shared" si="15"/>
        <v>15</v>
      </c>
      <c r="F203" s="4" t="str">
        <f t="shared" si="16"/>
        <v>01</v>
      </c>
      <c r="G203" s="4" t="str">
        <f t="shared" si="17"/>
        <v>65</v>
      </c>
      <c r="H203" s="4" t="str">
        <f t="shared" si="18"/>
        <v>07</v>
      </c>
      <c r="I203" s="4">
        <v>24</v>
      </c>
      <c r="J203" s="3">
        <v>51</v>
      </c>
      <c r="K203" s="3">
        <f t="shared" si="19"/>
        <v>75</v>
      </c>
      <c r="L203" s="3">
        <f t="array" ref="L203">SUMPRODUCT((D:D=D203)*(K:K&gt;K203))+1</f>
        <v>27</v>
      </c>
      <c r="M203" s="3"/>
    </row>
    <row r="204" ht="22.65" customHeight="1" spans="1:13">
      <c r="A204" s="3">
        <v>202</v>
      </c>
      <c r="B204" s="4" t="s">
        <v>427</v>
      </c>
      <c r="C204" s="4" t="s">
        <v>428</v>
      </c>
      <c r="D204" s="4" t="s">
        <v>374</v>
      </c>
      <c r="E204" s="4" t="str">
        <f t="shared" si="15"/>
        <v>15</v>
      </c>
      <c r="F204" s="4" t="str">
        <f t="shared" si="16"/>
        <v>01</v>
      </c>
      <c r="G204" s="4" t="str">
        <f t="shared" si="17"/>
        <v>65</v>
      </c>
      <c r="H204" s="4" t="str">
        <f t="shared" si="18"/>
        <v>22</v>
      </c>
      <c r="I204" s="4">
        <v>24</v>
      </c>
      <c r="J204" s="3">
        <v>51</v>
      </c>
      <c r="K204" s="3">
        <f t="shared" si="19"/>
        <v>75</v>
      </c>
      <c r="L204" s="3">
        <f t="array" ref="L204">SUMPRODUCT((D:D=D204)*(K:K&gt;K204))+1</f>
        <v>27</v>
      </c>
      <c r="M204" s="3"/>
    </row>
    <row r="205" ht="22.65" customHeight="1" spans="1:13">
      <c r="A205" s="3">
        <v>203</v>
      </c>
      <c r="B205" s="4" t="s">
        <v>429</v>
      </c>
      <c r="C205" s="4" t="s">
        <v>430</v>
      </c>
      <c r="D205" s="4" t="s">
        <v>374</v>
      </c>
      <c r="E205" s="4" t="str">
        <f t="shared" si="15"/>
        <v>15</v>
      </c>
      <c r="F205" s="4" t="str">
        <f t="shared" si="16"/>
        <v>01</v>
      </c>
      <c r="G205" s="4" t="str">
        <f t="shared" si="17"/>
        <v>67</v>
      </c>
      <c r="H205" s="4" t="str">
        <f t="shared" si="18"/>
        <v>30</v>
      </c>
      <c r="I205" s="4">
        <v>18</v>
      </c>
      <c r="J205" s="3">
        <v>57</v>
      </c>
      <c r="K205" s="3">
        <f t="shared" si="19"/>
        <v>75</v>
      </c>
      <c r="L205" s="3">
        <f t="array" ref="L205">SUMPRODUCT((D:D=D205)*(K:K&gt;K205))+1</f>
        <v>27</v>
      </c>
      <c r="M205" s="3"/>
    </row>
    <row r="206" ht="22.65" customHeight="1" spans="1:13">
      <c r="A206" s="3">
        <v>204</v>
      </c>
      <c r="B206" s="4" t="s">
        <v>431</v>
      </c>
      <c r="C206" s="4" t="s">
        <v>432</v>
      </c>
      <c r="D206" s="4" t="s">
        <v>374</v>
      </c>
      <c r="E206" s="4" t="str">
        <f t="shared" si="15"/>
        <v>15</v>
      </c>
      <c r="F206" s="4" t="str">
        <f t="shared" si="16"/>
        <v>01</v>
      </c>
      <c r="G206" s="4" t="str">
        <f t="shared" si="17"/>
        <v>68</v>
      </c>
      <c r="H206" s="4" t="str">
        <f t="shared" si="18"/>
        <v>17</v>
      </c>
      <c r="I206" s="4">
        <v>24</v>
      </c>
      <c r="J206" s="3">
        <v>51</v>
      </c>
      <c r="K206" s="3">
        <f t="shared" si="19"/>
        <v>75</v>
      </c>
      <c r="L206" s="3">
        <f t="array" ref="L206">SUMPRODUCT((D:D=D206)*(K:K&gt;K206))+1</f>
        <v>27</v>
      </c>
      <c r="M206" s="3"/>
    </row>
    <row r="207" ht="22.65" customHeight="1" spans="1:13">
      <c r="A207" s="3">
        <v>205</v>
      </c>
      <c r="B207" s="4" t="s">
        <v>433</v>
      </c>
      <c r="C207" s="4" t="s">
        <v>434</v>
      </c>
      <c r="D207" s="4" t="s">
        <v>435</v>
      </c>
      <c r="E207" s="4" t="str">
        <f t="shared" si="15"/>
        <v>16</v>
      </c>
      <c r="F207" s="4" t="str">
        <f t="shared" si="16"/>
        <v>02</v>
      </c>
      <c r="G207" s="4" t="str">
        <f t="shared" si="17"/>
        <v>16</v>
      </c>
      <c r="H207" s="4" t="str">
        <f t="shared" si="18"/>
        <v>25</v>
      </c>
      <c r="I207" s="4">
        <v>27</v>
      </c>
      <c r="J207" s="3">
        <v>64</v>
      </c>
      <c r="K207" s="3">
        <f t="shared" si="19"/>
        <v>91</v>
      </c>
      <c r="L207" s="3">
        <f t="array" ref="L207">SUMPRODUCT((D:D=D207)*(K:K&gt;K207))+1</f>
        <v>1</v>
      </c>
      <c r="M207" s="3"/>
    </row>
    <row r="208" ht="22.65" customHeight="1" spans="1:13">
      <c r="A208" s="3">
        <v>206</v>
      </c>
      <c r="B208" s="4" t="s">
        <v>436</v>
      </c>
      <c r="C208" s="4" t="s">
        <v>437</v>
      </c>
      <c r="D208" s="4" t="s">
        <v>435</v>
      </c>
      <c r="E208" s="4" t="str">
        <f t="shared" si="15"/>
        <v>16</v>
      </c>
      <c r="F208" s="4" t="str">
        <f t="shared" si="16"/>
        <v>02</v>
      </c>
      <c r="G208" s="4" t="str">
        <f t="shared" si="17"/>
        <v>17</v>
      </c>
      <c r="H208" s="4" t="str">
        <f t="shared" si="18"/>
        <v>06</v>
      </c>
      <c r="I208" s="4">
        <v>28</v>
      </c>
      <c r="J208" s="3">
        <v>60</v>
      </c>
      <c r="K208" s="3">
        <f t="shared" si="19"/>
        <v>88</v>
      </c>
      <c r="L208" s="3">
        <f t="array" ref="L208">SUMPRODUCT((D:D=D208)*(K:K&gt;K208))+1</f>
        <v>2</v>
      </c>
      <c r="M208" s="3"/>
    </row>
    <row r="209" ht="22.65" customHeight="1" spans="1:13">
      <c r="A209" s="3">
        <v>207</v>
      </c>
      <c r="B209" s="4" t="s">
        <v>438</v>
      </c>
      <c r="C209" s="4" t="s">
        <v>439</v>
      </c>
      <c r="D209" s="4" t="s">
        <v>435</v>
      </c>
      <c r="E209" s="4" t="str">
        <f t="shared" si="15"/>
        <v>16</v>
      </c>
      <c r="F209" s="4" t="str">
        <f t="shared" si="16"/>
        <v>02</v>
      </c>
      <c r="G209" s="4" t="str">
        <f t="shared" si="17"/>
        <v>14</v>
      </c>
      <c r="H209" s="4" t="str">
        <f t="shared" si="18"/>
        <v>01</v>
      </c>
      <c r="I209" s="4">
        <v>29</v>
      </c>
      <c r="J209" s="3">
        <v>57.5</v>
      </c>
      <c r="K209" s="3">
        <f t="shared" si="19"/>
        <v>86.5</v>
      </c>
      <c r="L209" s="3">
        <f t="array" ref="L209">SUMPRODUCT((D:D=D209)*(K:K&gt;K209))+1</f>
        <v>3</v>
      </c>
      <c r="M209" s="3"/>
    </row>
    <row r="210" ht="22.65" customHeight="1" spans="1:13">
      <c r="A210" s="3">
        <v>208</v>
      </c>
      <c r="B210" s="4" t="s">
        <v>440</v>
      </c>
      <c r="C210" s="4" t="s">
        <v>441</v>
      </c>
      <c r="D210" s="4" t="s">
        <v>435</v>
      </c>
      <c r="E210" s="4" t="str">
        <f t="shared" si="15"/>
        <v>16</v>
      </c>
      <c r="F210" s="4" t="str">
        <f t="shared" si="16"/>
        <v>02</v>
      </c>
      <c r="G210" s="4" t="str">
        <f t="shared" si="17"/>
        <v>16</v>
      </c>
      <c r="H210" s="4" t="str">
        <f t="shared" si="18"/>
        <v>10</v>
      </c>
      <c r="I210" s="4">
        <v>28</v>
      </c>
      <c r="J210" s="3">
        <v>58</v>
      </c>
      <c r="K210" s="3">
        <f t="shared" si="19"/>
        <v>86</v>
      </c>
      <c r="L210" s="3">
        <f t="array" ref="L210">SUMPRODUCT((D:D=D210)*(K:K&gt;K210))+1</f>
        <v>4</v>
      </c>
      <c r="M210" s="3"/>
    </row>
    <row r="211" ht="22.65" customHeight="1" spans="1:13">
      <c r="A211" s="3">
        <v>209</v>
      </c>
      <c r="B211" s="4" t="s">
        <v>442</v>
      </c>
      <c r="C211" s="4" t="s">
        <v>443</v>
      </c>
      <c r="D211" s="4" t="s">
        <v>435</v>
      </c>
      <c r="E211" s="4" t="str">
        <f t="shared" si="15"/>
        <v>16</v>
      </c>
      <c r="F211" s="4" t="str">
        <f t="shared" si="16"/>
        <v>02</v>
      </c>
      <c r="G211" s="4" t="str">
        <f t="shared" si="17"/>
        <v>12</v>
      </c>
      <c r="H211" s="4" t="str">
        <f t="shared" si="18"/>
        <v>23</v>
      </c>
      <c r="I211" s="4">
        <v>26</v>
      </c>
      <c r="J211" s="3">
        <v>59.5</v>
      </c>
      <c r="K211" s="3">
        <f t="shared" si="19"/>
        <v>85.5</v>
      </c>
      <c r="L211" s="3">
        <f t="array" ref="L211">SUMPRODUCT((D:D=D211)*(K:K&gt;K211))+1</f>
        <v>5</v>
      </c>
      <c r="M211" s="3"/>
    </row>
    <row r="212" ht="22.65" customHeight="1" spans="1:13">
      <c r="A212" s="3">
        <v>210</v>
      </c>
      <c r="B212" s="4" t="s">
        <v>444</v>
      </c>
      <c r="C212" s="4" t="s">
        <v>445</v>
      </c>
      <c r="D212" s="4" t="s">
        <v>435</v>
      </c>
      <c r="E212" s="4" t="str">
        <f t="shared" si="15"/>
        <v>16</v>
      </c>
      <c r="F212" s="4" t="str">
        <f t="shared" si="16"/>
        <v>02</v>
      </c>
      <c r="G212" s="4" t="str">
        <f t="shared" si="17"/>
        <v>17</v>
      </c>
      <c r="H212" s="4" t="str">
        <f t="shared" si="18"/>
        <v>14</v>
      </c>
      <c r="I212" s="4">
        <v>27</v>
      </c>
      <c r="J212" s="3">
        <v>58.5</v>
      </c>
      <c r="K212" s="3">
        <f t="shared" si="19"/>
        <v>85.5</v>
      </c>
      <c r="L212" s="3">
        <f t="array" ref="L212">SUMPRODUCT((D:D=D212)*(K:K&gt;K212))+1</f>
        <v>5</v>
      </c>
      <c r="M212" s="3"/>
    </row>
    <row r="213" ht="22.65" customHeight="1" spans="1:13">
      <c r="A213" s="3">
        <v>211</v>
      </c>
      <c r="B213" s="4" t="s">
        <v>446</v>
      </c>
      <c r="C213" s="4" t="s">
        <v>447</v>
      </c>
      <c r="D213" s="4" t="s">
        <v>435</v>
      </c>
      <c r="E213" s="4" t="str">
        <f t="shared" si="15"/>
        <v>16</v>
      </c>
      <c r="F213" s="4" t="str">
        <f t="shared" si="16"/>
        <v>02</v>
      </c>
      <c r="G213" s="4" t="str">
        <f t="shared" si="17"/>
        <v>12</v>
      </c>
      <c r="H213" s="4" t="str">
        <f t="shared" si="18"/>
        <v>01</v>
      </c>
      <c r="I213" s="4">
        <v>26</v>
      </c>
      <c r="J213" s="3">
        <v>59</v>
      </c>
      <c r="K213" s="3">
        <f t="shared" si="19"/>
        <v>85</v>
      </c>
      <c r="L213" s="3">
        <f t="array" ref="L213">SUMPRODUCT((D:D=D213)*(K:K&gt;K213))+1</f>
        <v>7</v>
      </c>
      <c r="M213" s="3"/>
    </row>
    <row r="214" ht="22.65" customHeight="1" spans="1:13">
      <c r="A214" s="3">
        <v>212</v>
      </c>
      <c r="B214" s="4" t="s">
        <v>448</v>
      </c>
      <c r="C214" s="4" t="s">
        <v>449</v>
      </c>
      <c r="D214" s="4" t="s">
        <v>435</v>
      </c>
      <c r="E214" s="4" t="str">
        <f t="shared" si="15"/>
        <v>16</v>
      </c>
      <c r="F214" s="4" t="str">
        <f t="shared" si="16"/>
        <v>02</v>
      </c>
      <c r="G214" s="4" t="str">
        <f t="shared" si="17"/>
        <v>15</v>
      </c>
      <c r="H214" s="4" t="str">
        <f t="shared" si="18"/>
        <v>27</v>
      </c>
      <c r="I214" s="4">
        <v>22</v>
      </c>
      <c r="J214" s="3">
        <v>63</v>
      </c>
      <c r="K214" s="3">
        <f t="shared" si="19"/>
        <v>85</v>
      </c>
      <c r="L214" s="3">
        <f t="array" ref="L214">SUMPRODUCT((D:D=D214)*(K:K&gt;K214))+1</f>
        <v>7</v>
      </c>
      <c r="M214" s="3"/>
    </row>
    <row r="215" ht="22.65" customHeight="1" spans="1:13">
      <c r="A215" s="3">
        <v>213</v>
      </c>
      <c r="B215" s="4" t="s">
        <v>450</v>
      </c>
      <c r="C215" s="4" t="s">
        <v>451</v>
      </c>
      <c r="D215" s="4" t="s">
        <v>435</v>
      </c>
      <c r="E215" s="4" t="str">
        <f t="shared" si="15"/>
        <v>16</v>
      </c>
      <c r="F215" s="4" t="str">
        <f t="shared" si="16"/>
        <v>02</v>
      </c>
      <c r="G215" s="4" t="str">
        <f t="shared" si="17"/>
        <v>10</v>
      </c>
      <c r="H215" s="4" t="str">
        <f t="shared" si="18"/>
        <v>10</v>
      </c>
      <c r="I215" s="4">
        <v>26</v>
      </c>
      <c r="J215" s="3">
        <v>58.5</v>
      </c>
      <c r="K215" s="3">
        <f t="shared" si="19"/>
        <v>84.5</v>
      </c>
      <c r="L215" s="3">
        <f t="array" ref="L215">SUMPRODUCT((D:D=D215)*(K:K&gt;K215))+1</f>
        <v>9</v>
      </c>
      <c r="M215" s="3"/>
    </row>
    <row r="216" ht="22.65" customHeight="1" spans="1:13">
      <c r="A216" s="3">
        <v>214</v>
      </c>
      <c r="B216" s="4" t="s">
        <v>452</v>
      </c>
      <c r="C216" s="4" t="s">
        <v>453</v>
      </c>
      <c r="D216" s="4" t="s">
        <v>435</v>
      </c>
      <c r="E216" s="4" t="str">
        <f t="shared" si="15"/>
        <v>16</v>
      </c>
      <c r="F216" s="4" t="str">
        <f t="shared" si="16"/>
        <v>02</v>
      </c>
      <c r="G216" s="4" t="str">
        <f t="shared" si="17"/>
        <v>10</v>
      </c>
      <c r="H216" s="4" t="str">
        <f t="shared" si="18"/>
        <v>26</v>
      </c>
      <c r="I216" s="4">
        <v>28</v>
      </c>
      <c r="J216" s="3">
        <v>56</v>
      </c>
      <c r="K216" s="3">
        <f t="shared" si="19"/>
        <v>84</v>
      </c>
      <c r="L216" s="3">
        <f t="array" ref="L216">SUMPRODUCT((D:D=D216)*(K:K&gt;K216))+1</f>
        <v>10</v>
      </c>
      <c r="M216" s="3"/>
    </row>
    <row r="217" ht="22.65" customHeight="1" spans="1:13">
      <c r="A217" s="3">
        <v>215</v>
      </c>
      <c r="B217" s="4" t="s">
        <v>454</v>
      </c>
      <c r="C217" s="4" t="s">
        <v>455</v>
      </c>
      <c r="D217" s="4" t="s">
        <v>435</v>
      </c>
      <c r="E217" s="4" t="str">
        <f t="shared" si="15"/>
        <v>16</v>
      </c>
      <c r="F217" s="4" t="str">
        <f t="shared" si="16"/>
        <v>02</v>
      </c>
      <c r="G217" s="4" t="str">
        <f t="shared" si="17"/>
        <v>15</v>
      </c>
      <c r="H217" s="4" t="str">
        <f t="shared" si="18"/>
        <v>04</v>
      </c>
      <c r="I217" s="4">
        <v>26</v>
      </c>
      <c r="J217" s="3">
        <v>58</v>
      </c>
      <c r="K217" s="3">
        <f t="shared" si="19"/>
        <v>84</v>
      </c>
      <c r="L217" s="3">
        <f t="array" ref="L217">SUMPRODUCT((D:D=D217)*(K:K&gt;K217))+1</f>
        <v>10</v>
      </c>
      <c r="M217" s="3"/>
    </row>
    <row r="218" ht="22.65" customHeight="1" spans="1:13">
      <c r="A218" s="3">
        <v>216</v>
      </c>
      <c r="B218" s="4" t="s">
        <v>456</v>
      </c>
      <c r="C218" s="4" t="s">
        <v>457</v>
      </c>
      <c r="D218" s="4" t="s">
        <v>435</v>
      </c>
      <c r="E218" s="4" t="str">
        <f t="shared" si="15"/>
        <v>16</v>
      </c>
      <c r="F218" s="4" t="str">
        <f t="shared" si="16"/>
        <v>02</v>
      </c>
      <c r="G218" s="4" t="str">
        <f t="shared" si="17"/>
        <v>10</v>
      </c>
      <c r="H218" s="4" t="str">
        <f t="shared" si="18"/>
        <v>04</v>
      </c>
      <c r="I218" s="4">
        <v>24</v>
      </c>
      <c r="J218" s="3">
        <v>59.5</v>
      </c>
      <c r="K218" s="3">
        <f t="shared" si="19"/>
        <v>83.5</v>
      </c>
      <c r="L218" s="3">
        <f t="array" ref="L218">SUMPRODUCT((D:D=D218)*(K:K&gt;K218))+1</f>
        <v>12</v>
      </c>
      <c r="M218" s="3"/>
    </row>
    <row r="219" ht="22.65" customHeight="1" spans="1:13">
      <c r="A219" s="3">
        <v>217</v>
      </c>
      <c r="B219" s="4" t="s">
        <v>458</v>
      </c>
      <c r="C219" s="4" t="s">
        <v>459</v>
      </c>
      <c r="D219" s="4" t="s">
        <v>435</v>
      </c>
      <c r="E219" s="4" t="str">
        <f t="shared" si="15"/>
        <v>16</v>
      </c>
      <c r="F219" s="4" t="str">
        <f t="shared" si="16"/>
        <v>02</v>
      </c>
      <c r="G219" s="4" t="str">
        <f t="shared" si="17"/>
        <v>10</v>
      </c>
      <c r="H219" s="4" t="str">
        <f t="shared" si="18"/>
        <v>17</v>
      </c>
      <c r="I219" s="4">
        <v>24</v>
      </c>
      <c r="J219" s="3">
        <v>59.5</v>
      </c>
      <c r="K219" s="3">
        <f t="shared" si="19"/>
        <v>83.5</v>
      </c>
      <c r="L219" s="3">
        <f t="array" ref="L219">SUMPRODUCT((D:D=D219)*(K:K&gt;K219))+1</f>
        <v>12</v>
      </c>
      <c r="M219" s="3"/>
    </row>
    <row r="220" ht="22.65" customHeight="1" spans="1:13">
      <c r="A220" s="3">
        <v>218</v>
      </c>
      <c r="B220" s="4" t="s">
        <v>460</v>
      </c>
      <c r="C220" s="4" t="s">
        <v>461</v>
      </c>
      <c r="D220" s="4" t="s">
        <v>435</v>
      </c>
      <c r="E220" s="4" t="str">
        <f t="shared" si="15"/>
        <v>16</v>
      </c>
      <c r="F220" s="4" t="str">
        <f t="shared" si="16"/>
        <v>02</v>
      </c>
      <c r="G220" s="4" t="str">
        <f t="shared" si="17"/>
        <v>14</v>
      </c>
      <c r="H220" s="4" t="str">
        <f t="shared" si="18"/>
        <v>10</v>
      </c>
      <c r="I220" s="4">
        <v>28</v>
      </c>
      <c r="J220" s="3">
        <v>55.5</v>
      </c>
      <c r="K220" s="3">
        <f t="shared" si="19"/>
        <v>83.5</v>
      </c>
      <c r="L220" s="3">
        <f t="array" ref="L220">SUMPRODUCT((D:D=D220)*(K:K&gt;K220))+1</f>
        <v>12</v>
      </c>
      <c r="M220" s="3"/>
    </row>
    <row r="221" ht="22.65" customHeight="1" spans="1:13">
      <c r="A221" s="3">
        <v>219</v>
      </c>
      <c r="B221" s="4" t="s">
        <v>462</v>
      </c>
      <c r="C221" s="4" t="s">
        <v>463</v>
      </c>
      <c r="D221" s="4" t="s">
        <v>435</v>
      </c>
      <c r="E221" s="4" t="str">
        <f t="shared" si="15"/>
        <v>16</v>
      </c>
      <c r="F221" s="4" t="str">
        <f t="shared" si="16"/>
        <v>02</v>
      </c>
      <c r="G221" s="4" t="str">
        <f t="shared" si="17"/>
        <v>15</v>
      </c>
      <c r="H221" s="4" t="str">
        <f t="shared" si="18"/>
        <v>06</v>
      </c>
      <c r="I221" s="4">
        <v>28</v>
      </c>
      <c r="J221" s="3">
        <v>55.5</v>
      </c>
      <c r="K221" s="3">
        <f t="shared" si="19"/>
        <v>83.5</v>
      </c>
      <c r="L221" s="3">
        <f t="array" ref="L221">SUMPRODUCT((D:D=D221)*(K:K&gt;K221))+1</f>
        <v>12</v>
      </c>
      <c r="M221" s="3"/>
    </row>
    <row r="222" ht="22.65" customHeight="1" spans="1:13">
      <c r="A222" s="3">
        <v>220</v>
      </c>
      <c r="B222" s="4" t="s">
        <v>464</v>
      </c>
      <c r="C222" s="4" t="s">
        <v>177</v>
      </c>
      <c r="D222" s="4" t="s">
        <v>435</v>
      </c>
      <c r="E222" s="4" t="str">
        <f t="shared" si="15"/>
        <v>16</v>
      </c>
      <c r="F222" s="4" t="str">
        <f t="shared" si="16"/>
        <v>02</v>
      </c>
      <c r="G222" s="4" t="str">
        <f t="shared" si="17"/>
        <v>15</v>
      </c>
      <c r="H222" s="4" t="str">
        <f t="shared" si="18"/>
        <v>15</v>
      </c>
      <c r="I222" s="4">
        <v>28</v>
      </c>
      <c r="J222" s="3">
        <v>55.5</v>
      </c>
      <c r="K222" s="3">
        <f t="shared" si="19"/>
        <v>83.5</v>
      </c>
      <c r="L222" s="3">
        <f t="array" ref="L222">SUMPRODUCT((D:D=D222)*(K:K&gt;K222))+1</f>
        <v>12</v>
      </c>
      <c r="M222" s="3"/>
    </row>
    <row r="223" ht="22.65" customHeight="1" spans="1:13">
      <c r="A223" s="3">
        <v>221</v>
      </c>
      <c r="B223" s="4" t="s">
        <v>465</v>
      </c>
      <c r="C223" s="4" t="s">
        <v>466</v>
      </c>
      <c r="D223" s="4" t="s">
        <v>435</v>
      </c>
      <c r="E223" s="4" t="str">
        <f t="shared" si="15"/>
        <v>16</v>
      </c>
      <c r="F223" s="4" t="str">
        <f t="shared" si="16"/>
        <v>02</v>
      </c>
      <c r="G223" s="4" t="str">
        <f t="shared" si="17"/>
        <v>15</v>
      </c>
      <c r="H223" s="4" t="str">
        <f t="shared" si="18"/>
        <v>16</v>
      </c>
      <c r="I223" s="4">
        <v>24</v>
      </c>
      <c r="J223" s="3">
        <v>59.5</v>
      </c>
      <c r="K223" s="3">
        <f t="shared" si="19"/>
        <v>83.5</v>
      </c>
      <c r="L223" s="3">
        <f t="array" ref="L223">SUMPRODUCT((D:D=D223)*(K:K&gt;K223))+1</f>
        <v>12</v>
      </c>
      <c r="M223" s="3"/>
    </row>
    <row r="224" ht="22.65" customHeight="1" spans="1:13">
      <c r="A224" s="3">
        <v>222</v>
      </c>
      <c r="B224" s="4" t="s">
        <v>467</v>
      </c>
      <c r="C224" s="4" t="s">
        <v>468</v>
      </c>
      <c r="D224" s="4" t="s">
        <v>435</v>
      </c>
      <c r="E224" s="4" t="str">
        <f t="shared" si="15"/>
        <v>16</v>
      </c>
      <c r="F224" s="4" t="str">
        <f t="shared" si="16"/>
        <v>02</v>
      </c>
      <c r="G224" s="4" t="str">
        <f t="shared" si="17"/>
        <v>10</v>
      </c>
      <c r="H224" s="4" t="str">
        <f t="shared" si="18"/>
        <v>23</v>
      </c>
      <c r="I224" s="4">
        <v>25</v>
      </c>
      <c r="J224" s="3">
        <v>58</v>
      </c>
      <c r="K224" s="3">
        <f t="shared" si="19"/>
        <v>83</v>
      </c>
      <c r="L224" s="3">
        <f t="array" ref="L224">SUMPRODUCT((D:D=D224)*(K:K&gt;K224))+1</f>
        <v>18</v>
      </c>
      <c r="M224" s="3"/>
    </row>
    <row r="225" ht="22.65" customHeight="1" spans="1:13">
      <c r="A225" s="3">
        <v>223</v>
      </c>
      <c r="B225" s="4" t="s">
        <v>469</v>
      </c>
      <c r="C225" s="4" t="s">
        <v>470</v>
      </c>
      <c r="D225" s="4" t="s">
        <v>435</v>
      </c>
      <c r="E225" s="4" t="str">
        <f t="shared" si="15"/>
        <v>16</v>
      </c>
      <c r="F225" s="4" t="str">
        <f t="shared" si="16"/>
        <v>02</v>
      </c>
      <c r="G225" s="4" t="str">
        <f t="shared" si="17"/>
        <v>14</v>
      </c>
      <c r="H225" s="4" t="str">
        <f t="shared" si="18"/>
        <v>09</v>
      </c>
      <c r="I225" s="4">
        <v>26</v>
      </c>
      <c r="J225" s="3">
        <v>57</v>
      </c>
      <c r="K225" s="3">
        <f t="shared" si="19"/>
        <v>83</v>
      </c>
      <c r="L225" s="3">
        <f t="array" ref="L225">SUMPRODUCT((D:D=D225)*(K:K&gt;K225))+1</f>
        <v>18</v>
      </c>
      <c r="M225" s="3"/>
    </row>
    <row r="226" ht="22.65" customHeight="1" spans="1:13">
      <c r="A226" s="3">
        <v>224</v>
      </c>
      <c r="B226" s="4" t="s">
        <v>471</v>
      </c>
      <c r="C226" s="4" t="s">
        <v>472</v>
      </c>
      <c r="D226" s="4" t="s">
        <v>435</v>
      </c>
      <c r="E226" s="4" t="str">
        <f t="shared" si="15"/>
        <v>16</v>
      </c>
      <c r="F226" s="4" t="str">
        <f t="shared" si="16"/>
        <v>02</v>
      </c>
      <c r="G226" s="4" t="str">
        <f t="shared" si="17"/>
        <v>14</v>
      </c>
      <c r="H226" s="4" t="str">
        <f t="shared" si="18"/>
        <v>20</v>
      </c>
      <c r="I226" s="4">
        <v>28</v>
      </c>
      <c r="J226" s="3">
        <v>55</v>
      </c>
      <c r="K226" s="3">
        <f t="shared" si="19"/>
        <v>83</v>
      </c>
      <c r="L226" s="3">
        <f t="array" ref="L226">SUMPRODUCT((D:D=D226)*(K:K&gt;K226))+1</f>
        <v>18</v>
      </c>
      <c r="M226" s="3"/>
    </row>
    <row r="227" ht="22.65" customHeight="1" spans="1:13">
      <c r="A227" s="3">
        <v>225</v>
      </c>
      <c r="B227" s="4" t="s">
        <v>473</v>
      </c>
      <c r="C227" s="4" t="s">
        <v>474</v>
      </c>
      <c r="D227" s="4" t="s">
        <v>435</v>
      </c>
      <c r="E227" s="4" t="str">
        <f t="shared" si="15"/>
        <v>16</v>
      </c>
      <c r="F227" s="4" t="str">
        <f t="shared" si="16"/>
        <v>02</v>
      </c>
      <c r="G227" s="4" t="str">
        <f t="shared" si="17"/>
        <v>16</v>
      </c>
      <c r="H227" s="4" t="str">
        <f t="shared" si="18"/>
        <v>14</v>
      </c>
      <c r="I227" s="4">
        <v>23</v>
      </c>
      <c r="J227" s="3">
        <v>60</v>
      </c>
      <c r="K227" s="3">
        <f t="shared" si="19"/>
        <v>83</v>
      </c>
      <c r="L227" s="3">
        <f t="array" ref="L227">SUMPRODUCT((D:D=D227)*(K:K&gt;K227))+1</f>
        <v>18</v>
      </c>
      <c r="M227" s="3"/>
    </row>
    <row r="228" ht="22.65" customHeight="1" spans="1:13">
      <c r="A228" s="3">
        <v>226</v>
      </c>
      <c r="B228" s="4" t="s">
        <v>475</v>
      </c>
      <c r="C228" s="4" t="s">
        <v>476</v>
      </c>
      <c r="D228" s="4" t="s">
        <v>435</v>
      </c>
      <c r="E228" s="4" t="str">
        <f t="shared" si="15"/>
        <v>16</v>
      </c>
      <c r="F228" s="4" t="str">
        <f t="shared" si="16"/>
        <v>02</v>
      </c>
      <c r="G228" s="4" t="str">
        <f t="shared" si="17"/>
        <v>16</v>
      </c>
      <c r="H228" s="4" t="str">
        <f t="shared" si="18"/>
        <v>27</v>
      </c>
      <c r="I228" s="4">
        <v>26</v>
      </c>
      <c r="J228" s="3">
        <v>57</v>
      </c>
      <c r="K228" s="3">
        <f t="shared" si="19"/>
        <v>83</v>
      </c>
      <c r="L228" s="3">
        <f t="array" ref="L228">SUMPRODUCT((D:D=D228)*(K:K&gt;K228))+1</f>
        <v>18</v>
      </c>
      <c r="M228" s="3"/>
    </row>
    <row r="229" ht="22.65" customHeight="1" spans="1:13">
      <c r="A229" s="3">
        <v>227</v>
      </c>
      <c r="B229" s="4" t="s">
        <v>477</v>
      </c>
      <c r="C229" s="4" t="s">
        <v>478</v>
      </c>
      <c r="D229" s="4" t="s">
        <v>479</v>
      </c>
      <c r="E229" s="4" t="str">
        <f t="shared" si="15"/>
        <v>17</v>
      </c>
      <c r="F229" s="4" t="str">
        <f t="shared" si="16"/>
        <v>02</v>
      </c>
      <c r="G229" s="4" t="str">
        <f t="shared" si="17"/>
        <v>27</v>
      </c>
      <c r="H229" s="4" t="str">
        <f t="shared" si="18"/>
        <v>27</v>
      </c>
      <c r="I229" s="4">
        <v>26</v>
      </c>
      <c r="J229" s="3">
        <v>64</v>
      </c>
      <c r="K229" s="3">
        <f t="shared" si="19"/>
        <v>90</v>
      </c>
      <c r="L229" s="3">
        <f t="array" ref="L229">SUMPRODUCT((D:D=D229)*(K:K&gt;K229))+1</f>
        <v>1</v>
      </c>
      <c r="M229" s="3"/>
    </row>
    <row r="230" ht="22.65" customHeight="1" spans="1:13">
      <c r="A230" s="3">
        <v>228</v>
      </c>
      <c r="B230" s="4" t="s">
        <v>480</v>
      </c>
      <c r="C230" s="4" t="s">
        <v>481</v>
      </c>
      <c r="D230" s="4" t="s">
        <v>479</v>
      </c>
      <c r="E230" s="4" t="str">
        <f t="shared" si="15"/>
        <v>17</v>
      </c>
      <c r="F230" s="4" t="str">
        <f t="shared" si="16"/>
        <v>02</v>
      </c>
      <c r="G230" s="4" t="str">
        <f t="shared" si="17"/>
        <v>27</v>
      </c>
      <c r="H230" s="4" t="str">
        <f t="shared" si="18"/>
        <v>22</v>
      </c>
      <c r="I230" s="4">
        <v>18</v>
      </c>
      <c r="J230" s="3">
        <v>62</v>
      </c>
      <c r="K230" s="3">
        <f t="shared" si="19"/>
        <v>80</v>
      </c>
      <c r="L230" s="3">
        <f t="array" ref="L230">SUMPRODUCT((D:D=D230)*(K:K&gt;K230))+1</f>
        <v>2</v>
      </c>
      <c r="M230" s="3"/>
    </row>
    <row r="231" ht="22.65" customHeight="1" spans="1:13">
      <c r="A231" s="3">
        <v>229</v>
      </c>
      <c r="B231" s="4" t="s">
        <v>482</v>
      </c>
      <c r="C231" s="4" t="s">
        <v>483</v>
      </c>
      <c r="D231" s="4" t="s">
        <v>479</v>
      </c>
      <c r="E231" s="4" t="str">
        <f t="shared" si="15"/>
        <v>17</v>
      </c>
      <c r="F231" s="4" t="str">
        <f t="shared" si="16"/>
        <v>02</v>
      </c>
      <c r="G231" s="4" t="str">
        <f t="shared" si="17"/>
        <v>27</v>
      </c>
      <c r="H231" s="4" t="str">
        <f t="shared" si="18"/>
        <v>24</v>
      </c>
      <c r="I231" s="4">
        <v>18</v>
      </c>
      <c r="J231" s="3">
        <v>62</v>
      </c>
      <c r="K231" s="3">
        <f t="shared" si="19"/>
        <v>80</v>
      </c>
      <c r="L231" s="3">
        <f t="array" ref="L231">SUMPRODUCT((D:D=D231)*(K:K&gt;K231))+1</f>
        <v>2</v>
      </c>
      <c r="M231" s="3"/>
    </row>
    <row r="232" ht="22.65" customHeight="1" spans="1:13">
      <c r="A232" s="3">
        <v>230</v>
      </c>
      <c r="B232" s="4" t="s">
        <v>484</v>
      </c>
      <c r="C232" s="4" t="s">
        <v>485</v>
      </c>
      <c r="D232" s="4" t="s">
        <v>486</v>
      </c>
      <c r="E232" s="4" t="str">
        <f t="shared" si="15"/>
        <v>18</v>
      </c>
      <c r="F232" s="4" t="str">
        <f t="shared" si="16"/>
        <v>02</v>
      </c>
      <c r="G232" s="4" t="str">
        <f t="shared" si="17"/>
        <v>28</v>
      </c>
      <c r="H232" s="4" t="str">
        <f t="shared" si="18"/>
        <v>21</v>
      </c>
      <c r="I232" s="4">
        <v>27</v>
      </c>
      <c r="J232" s="3">
        <v>58</v>
      </c>
      <c r="K232" s="3">
        <f t="shared" si="19"/>
        <v>85</v>
      </c>
      <c r="L232" s="3">
        <f t="array" ref="L232">SUMPRODUCT((D:D=D232)*(K:K&gt;K232))+1</f>
        <v>1</v>
      </c>
      <c r="M232" s="3"/>
    </row>
    <row r="233" ht="22.65" customHeight="1" spans="1:13">
      <c r="A233" s="3">
        <v>231</v>
      </c>
      <c r="B233" s="4" t="s">
        <v>487</v>
      </c>
      <c r="C233" s="4" t="s">
        <v>488</v>
      </c>
      <c r="D233" s="4" t="s">
        <v>486</v>
      </c>
      <c r="E233" s="4" t="str">
        <f t="shared" si="15"/>
        <v>18</v>
      </c>
      <c r="F233" s="4" t="str">
        <f t="shared" si="16"/>
        <v>02</v>
      </c>
      <c r="G233" s="4" t="str">
        <f t="shared" si="17"/>
        <v>28</v>
      </c>
      <c r="H233" s="4" t="str">
        <f t="shared" si="18"/>
        <v>17</v>
      </c>
      <c r="I233" s="4">
        <v>23</v>
      </c>
      <c r="J233" s="3">
        <v>59</v>
      </c>
      <c r="K233" s="3">
        <f t="shared" si="19"/>
        <v>82</v>
      </c>
      <c r="L233" s="3">
        <f t="array" ref="L233">SUMPRODUCT((D:D=D233)*(K:K&gt;K233))+1</f>
        <v>2</v>
      </c>
      <c r="M233" s="3"/>
    </row>
    <row r="234" ht="22.65" customHeight="1" spans="1:13">
      <c r="A234" s="3">
        <v>232</v>
      </c>
      <c r="B234" s="4" t="s">
        <v>489</v>
      </c>
      <c r="C234" s="4" t="s">
        <v>490</v>
      </c>
      <c r="D234" s="4" t="s">
        <v>486</v>
      </c>
      <c r="E234" s="4" t="str">
        <f t="shared" si="15"/>
        <v>18</v>
      </c>
      <c r="F234" s="4" t="str">
        <f t="shared" si="16"/>
        <v>02</v>
      </c>
      <c r="G234" s="4" t="str">
        <f t="shared" si="17"/>
        <v>28</v>
      </c>
      <c r="H234" s="4" t="str">
        <f t="shared" si="18"/>
        <v>18</v>
      </c>
      <c r="I234" s="4">
        <v>21</v>
      </c>
      <c r="J234" s="3">
        <v>58</v>
      </c>
      <c r="K234" s="3">
        <f t="shared" si="19"/>
        <v>79</v>
      </c>
      <c r="L234" s="3">
        <f t="array" ref="L234">SUMPRODUCT((D:D=D234)*(K:K&gt;K234))+1</f>
        <v>3</v>
      </c>
      <c r="M234" s="3"/>
    </row>
    <row r="235" ht="22.65" customHeight="1" spans="1:13">
      <c r="A235" s="3">
        <v>233</v>
      </c>
      <c r="B235" s="4" t="s">
        <v>491</v>
      </c>
      <c r="C235" s="4" t="s">
        <v>492</v>
      </c>
      <c r="D235" s="4" t="s">
        <v>486</v>
      </c>
      <c r="E235" s="4" t="str">
        <f t="shared" si="15"/>
        <v>18</v>
      </c>
      <c r="F235" s="4" t="str">
        <f t="shared" si="16"/>
        <v>02</v>
      </c>
      <c r="G235" s="4" t="str">
        <f t="shared" si="17"/>
        <v>28</v>
      </c>
      <c r="H235" s="4" t="str">
        <f t="shared" si="18"/>
        <v>05</v>
      </c>
      <c r="I235" s="4">
        <v>24</v>
      </c>
      <c r="J235" s="3">
        <v>51</v>
      </c>
      <c r="K235" s="3">
        <f t="shared" si="19"/>
        <v>75</v>
      </c>
      <c r="L235" s="3">
        <f t="array" ref="L235">SUMPRODUCT((D:D=D235)*(K:K&gt;K235))+1</f>
        <v>4</v>
      </c>
      <c r="M235" s="3"/>
    </row>
    <row r="236" ht="22.65" customHeight="1" spans="1:13">
      <c r="A236" s="3">
        <v>234</v>
      </c>
      <c r="B236" s="4" t="s">
        <v>493</v>
      </c>
      <c r="C236" s="4" t="s">
        <v>494</v>
      </c>
      <c r="D236" s="4" t="s">
        <v>486</v>
      </c>
      <c r="E236" s="4" t="str">
        <f t="shared" si="15"/>
        <v>18</v>
      </c>
      <c r="F236" s="4" t="str">
        <f t="shared" si="16"/>
        <v>02</v>
      </c>
      <c r="G236" s="4" t="str">
        <f t="shared" si="17"/>
        <v>28</v>
      </c>
      <c r="H236" s="4" t="str">
        <f t="shared" si="18"/>
        <v>14</v>
      </c>
      <c r="I236" s="4">
        <v>23</v>
      </c>
      <c r="J236" s="3">
        <v>48</v>
      </c>
      <c r="K236" s="3">
        <f t="shared" si="19"/>
        <v>71</v>
      </c>
      <c r="L236" s="3">
        <f t="array" ref="L236">SUMPRODUCT((D:D=D236)*(K:K&gt;K236))+1</f>
        <v>5</v>
      </c>
      <c r="M236" s="3"/>
    </row>
    <row r="237" ht="22.65" customHeight="1" spans="1:13">
      <c r="A237" s="3">
        <v>235</v>
      </c>
      <c r="B237" s="4" t="s">
        <v>495</v>
      </c>
      <c r="C237" s="4" t="s">
        <v>496</v>
      </c>
      <c r="D237" s="4" t="s">
        <v>486</v>
      </c>
      <c r="E237" s="4" t="str">
        <f t="shared" si="15"/>
        <v>18</v>
      </c>
      <c r="F237" s="4" t="str">
        <f t="shared" si="16"/>
        <v>02</v>
      </c>
      <c r="G237" s="4" t="str">
        <f t="shared" si="17"/>
        <v>28</v>
      </c>
      <c r="H237" s="4" t="str">
        <f t="shared" si="18"/>
        <v>12</v>
      </c>
      <c r="I237" s="4">
        <v>24</v>
      </c>
      <c r="J237" s="3">
        <v>45</v>
      </c>
      <c r="K237" s="3">
        <f t="shared" si="19"/>
        <v>69</v>
      </c>
      <c r="L237" s="3">
        <f t="array" ref="L237">SUMPRODUCT((D:D=D237)*(K:K&gt;K237))+1</f>
        <v>6</v>
      </c>
      <c r="M237" s="3"/>
    </row>
    <row r="238" ht="22.65" customHeight="1" spans="1:13">
      <c r="A238" s="3">
        <v>236</v>
      </c>
      <c r="B238" s="4" t="s">
        <v>497</v>
      </c>
      <c r="C238" s="4" t="s">
        <v>498</v>
      </c>
      <c r="D238" s="4" t="s">
        <v>486</v>
      </c>
      <c r="E238" s="4" t="str">
        <f t="shared" si="15"/>
        <v>18</v>
      </c>
      <c r="F238" s="4" t="str">
        <f t="shared" si="16"/>
        <v>02</v>
      </c>
      <c r="G238" s="4" t="str">
        <f t="shared" si="17"/>
        <v>28</v>
      </c>
      <c r="H238" s="4" t="str">
        <f t="shared" si="18"/>
        <v>13</v>
      </c>
      <c r="I238" s="4">
        <v>26</v>
      </c>
      <c r="J238" s="3">
        <v>43</v>
      </c>
      <c r="K238" s="3">
        <f t="shared" si="19"/>
        <v>69</v>
      </c>
      <c r="L238" s="3">
        <f t="array" ref="L238">SUMPRODUCT((D:D=D238)*(K:K&gt;K238))+1</f>
        <v>6</v>
      </c>
      <c r="M238" s="3"/>
    </row>
    <row r="239" ht="22.65" customHeight="1" spans="1:13">
      <c r="A239" s="3">
        <v>237</v>
      </c>
      <c r="B239" s="4" t="s">
        <v>499</v>
      </c>
      <c r="C239" s="4" t="s">
        <v>500</v>
      </c>
      <c r="D239" s="4" t="s">
        <v>501</v>
      </c>
      <c r="E239" s="4" t="str">
        <f t="shared" si="15"/>
        <v>19</v>
      </c>
      <c r="F239" s="4" t="str">
        <f t="shared" si="16"/>
        <v>01</v>
      </c>
      <c r="G239" s="4" t="str">
        <f t="shared" si="17"/>
        <v>69</v>
      </c>
      <c r="H239" s="4" t="str">
        <f t="shared" si="18"/>
        <v>17</v>
      </c>
      <c r="I239" s="4">
        <v>29</v>
      </c>
      <c r="J239" s="3">
        <v>70</v>
      </c>
      <c r="K239" s="3">
        <f t="shared" si="19"/>
        <v>99</v>
      </c>
      <c r="L239" s="3">
        <f t="array" ref="L239">SUMPRODUCT((D:D=D239)*(K:K&gt;K239))+1</f>
        <v>1</v>
      </c>
      <c r="M239" s="3"/>
    </row>
    <row r="240" ht="22.65" customHeight="1" spans="1:13">
      <c r="A240" s="3">
        <v>238</v>
      </c>
      <c r="B240" s="4" t="s">
        <v>502</v>
      </c>
      <c r="C240" s="4" t="s">
        <v>503</v>
      </c>
      <c r="D240" s="4" t="s">
        <v>501</v>
      </c>
      <c r="E240" s="4" t="str">
        <f t="shared" si="15"/>
        <v>19</v>
      </c>
      <c r="F240" s="4" t="str">
        <f t="shared" si="16"/>
        <v>01</v>
      </c>
      <c r="G240" s="4" t="str">
        <f t="shared" si="17"/>
        <v>70</v>
      </c>
      <c r="H240" s="4" t="str">
        <f t="shared" si="18"/>
        <v>09</v>
      </c>
      <c r="I240" s="4">
        <v>26</v>
      </c>
      <c r="J240" s="3">
        <v>69</v>
      </c>
      <c r="K240" s="3">
        <f t="shared" si="19"/>
        <v>95</v>
      </c>
      <c r="L240" s="3">
        <f t="array" ref="L240">SUMPRODUCT((D:D=D240)*(K:K&gt;K240))+1</f>
        <v>2</v>
      </c>
      <c r="M240" s="3"/>
    </row>
    <row r="241" ht="22.65" customHeight="1" spans="1:13">
      <c r="A241" s="3">
        <v>239</v>
      </c>
      <c r="B241" s="4" t="s">
        <v>504</v>
      </c>
      <c r="C241" s="4" t="s">
        <v>505</v>
      </c>
      <c r="D241" s="4" t="s">
        <v>501</v>
      </c>
      <c r="E241" s="4" t="str">
        <f t="shared" si="15"/>
        <v>19</v>
      </c>
      <c r="F241" s="4" t="str">
        <f t="shared" si="16"/>
        <v>01</v>
      </c>
      <c r="G241" s="4" t="str">
        <f t="shared" si="17"/>
        <v>70</v>
      </c>
      <c r="H241" s="4" t="str">
        <f t="shared" si="18"/>
        <v>10</v>
      </c>
      <c r="I241" s="4">
        <v>27</v>
      </c>
      <c r="J241" s="3">
        <v>68</v>
      </c>
      <c r="K241" s="3">
        <f t="shared" si="19"/>
        <v>95</v>
      </c>
      <c r="L241" s="3">
        <f t="array" ref="L241">SUMPRODUCT((D:D=D241)*(K:K&gt;K241))+1</f>
        <v>2</v>
      </c>
      <c r="M241" s="3"/>
    </row>
    <row r="242" ht="22.65" customHeight="1" spans="1:13">
      <c r="A242" s="3">
        <v>240</v>
      </c>
      <c r="B242" s="4" t="s">
        <v>506</v>
      </c>
      <c r="C242" s="4" t="s">
        <v>507</v>
      </c>
      <c r="D242" s="4" t="s">
        <v>501</v>
      </c>
      <c r="E242" s="4" t="str">
        <f t="shared" si="15"/>
        <v>19</v>
      </c>
      <c r="F242" s="4" t="str">
        <f t="shared" si="16"/>
        <v>01</v>
      </c>
      <c r="G242" s="4" t="str">
        <f t="shared" si="17"/>
        <v>71</v>
      </c>
      <c r="H242" s="4" t="str">
        <f t="shared" si="18"/>
        <v>02</v>
      </c>
      <c r="I242" s="4">
        <v>25</v>
      </c>
      <c r="J242" s="3">
        <v>70</v>
      </c>
      <c r="K242" s="3">
        <f t="shared" si="19"/>
        <v>95</v>
      </c>
      <c r="L242" s="3">
        <f t="array" ref="L242">SUMPRODUCT((D:D=D242)*(K:K&gt;K242))+1</f>
        <v>2</v>
      </c>
      <c r="M242" s="3"/>
    </row>
    <row r="243" ht="22.65" customHeight="1" spans="1:13">
      <c r="A243" s="3">
        <v>241</v>
      </c>
      <c r="B243" s="4" t="s">
        <v>508</v>
      </c>
      <c r="C243" s="4" t="s">
        <v>509</v>
      </c>
      <c r="D243" s="4" t="s">
        <v>501</v>
      </c>
      <c r="E243" s="4" t="str">
        <f t="shared" si="15"/>
        <v>19</v>
      </c>
      <c r="F243" s="4" t="str">
        <f t="shared" si="16"/>
        <v>01</v>
      </c>
      <c r="G243" s="4" t="str">
        <f t="shared" si="17"/>
        <v>71</v>
      </c>
      <c r="H243" s="4" t="str">
        <f t="shared" si="18"/>
        <v>09</v>
      </c>
      <c r="I243" s="4">
        <v>26</v>
      </c>
      <c r="J243" s="3">
        <v>68</v>
      </c>
      <c r="K243" s="3">
        <f t="shared" si="19"/>
        <v>94</v>
      </c>
      <c r="L243" s="3">
        <f t="array" ref="L243">SUMPRODUCT((D:D=D243)*(K:K&gt;K243))+1</f>
        <v>5</v>
      </c>
      <c r="M243" s="3"/>
    </row>
    <row r="244" ht="22.65" customHeight="1" spans="1:13">
      <c r="A244" s="3">
        <v>242</v>
      </c>
      <c r="B244" s="4" t="s">
        <v>510</v>
      </c>
      <c r="C244" s="4" t="s">
        <v>511</v>
      </c>
      <c r="D244" s="4" t="s">
        <v>501</v>
      </c>
      <c r="E244" s="4" t="str">
        <f t="shared" si="15"/>
        <v>19</v>
      </c>
      <c r="F244" s="4" t="str">
        <f t="shared" si="16"/>
        <v>01</v>
      </c>
      <c r="G244" s="4" t="str">
        <f t="shared" si="17"/>
        <v>72</v>
      </c>
      <c r="H244" s="4" t="str">
        <f t="shared" si="18"/>
        <v>08</v>
      </c>
      <c r="I244" s="4">
        <v>25</v>
      </c>
      <c r="J244" s="3">
        <v>69</v>
      </c>
      <c r="K244" s="3">
        <f t="shared" si="19"/>
        <v>94</v>
      </c>
      <c r="L244" s="3">
        <f t="array" ref="L244">SUMPRODUCT((D:D=D244)*(K:K&gt;K244))+1</f>
        <v>5</v>
      </c>
      <c r="M244" s="3"/>
    </row>
    <row r="245" ht="22.65" customHeight="1" spans="1:13">
      <c r="A245" s="3">
        <v>243</v>
      </c>
      <c r="B245" s="4" t="s">
        <v>512</v>
      </c>
      <c r="C245" s="4" t="s">
        <v>513</v>
      </c>
      <c r="D245" s="4" t="s">
        <v>501</v>
      </c>
      <c r="E245" s="4" t="str">
        <f t="shared" si="15"/>
        <v>19</v>
      </c>
      <c r="F245" s="4" t="str">
        <f t="shared" si="16"/>
        <v>01</v>
      </c>
      <c r="G245" s="4" t="str">
        <f t="shared" si="17"/>
        <v>72</v>
      </c>
      <c r="H245" s="4" t="str">
        <f t="shared" si="18"/>
        <v>11</v>
      </c>
      <c r="I245" s="4">
        <v>26</v>
      </c>
      <c r="J245" s="3">
        <v>68</v>
      </c>
      <c r="K245" s="3">
        <f t="shared" si="19"/>
        <v>94</v>
      </c>
      <c r="L245" s="3">
        <f t="array" ref="L245">SUMPRODUCT((D:D=D245)*(K:K&gt;K245))+1</f>
        <v>5</v>
      </c>
      <c r="M245" s="3"/>
    </row>
    <row r="246" ht="22.65" customHeight="1" spans="1:13">
      <c r="A246" s="3">
        <v>244</v>
      </c>
      <c r="B246" s="4" t="s">
        <v>514</v>
      </c>
      <c r="C246" s="4" t="s">
        <v>515</v>
      </c>
      <c r="D246" s="4" t="s">
        <v>501</v>
      </c>
      <c r="E246" s="4" t="str">
        <f t="shared" si="15"/>
        <v>19</v>
      </c>
      <c r="F246" s="4" t="str">
        <f t="shared" si="16"/>
        <v>01</v>
      </c>
      <c r="G246" s="4" t="str">
        <f t="shared" si="17"/>
        <v>72</v>
      </c>
      <c r="H246" s="4" t="str">
        <f t="shared" si="18"/>
        <v>12</v>
      </c>
      <c r="I246" s="4">
        <v>28</v>
      </c>
      <c r="J246" s="3">
        <v>65</v>
      </c>
      <c r="K246" s="3">
        <f t="shared" si="19"/>
        <v>93</v>
      </c>
      <c r="L246" s="3">
        <f t="array" ref="L246">SUMPRODUCT((D:D=D246)*(K:K&gt;K246))+1</f>
        <v>8</v>
      </c>
      <c r="M246" s="3"/>
    </row>
    <row r="247" ht="22.65" customHeight="1" spans="1:13">
      <c r="A247" s="3">
        <v>245</v>
      </c>
      <c r="B247" s="4" t="s">
        <v>516</v>
      </c>
      <c r="C247" s="4" t="s">
        <v>517</v>
      </c>
      <c r="D247" s="4" t="s">
        <v>501</v>
      </c>
      <c r="E247" s="4" t="str">
        <f t="shared" si="15"/>
        <v>19</v>
      </c>
      <c r="F247" s="4" t="str">
        <f t="shared" si="16"/>
        <v>01</v>
      </c>
      <c r="G247" s="4" t="str">
        <f t="shared" si="17"/>
        <v>72</v>
      </c>
      <c r="H247" s="4" t="str">
        <f t="shared" si="18"/>
        <v>14</v>
      </c>
      <c r="I247" s="4">
        <v>26</v>
      </c>
      <c r="J247" s="3">
        <v>67</v>
      </c>
      <c r="K247" s="3">
        <f t="shared" si="19"/>
        <v>93</v>
      </c>
      <c r="L247" s="3">
        <f t="array" ref="L247">SUMPRODUCT((D:D=D247)*(K:K&gt;K247))+1</f>
        <v>8</v>
      </c>
      <c r="M247" s="3"/>
    </row>
    <row r="248" ht="22.65" customHeight="1" spans="1:13">
      <c r="A248" s="3">
        <v>246</v>
      </c>
      <c r="B248" s="4" t="s">
        <v>518</v>
      </c>
      <c r="C248" s="4" t="s">
        <v>519</v>
      </c>
      <c r="D248" s="4" t="s">
        <v>501</v>
      </c>
      <c r="E248" s="4" t="str">
        <f t="shared" si="15"/>
        <v>19</v>
      </c>
      <c r="F248" s="4" t="str">
        <f t="shared" si="16"/>
        <v>01</v>
      </c>
      <c r="G248" s="4" t="str">
        <f t="shared" si="17"/>
        <v>69</v>
      </c>
      <c r="H248" s="4" t="str">
        <f t="shared" si="18"/>
        <v>10</v>
      </c>
      <c r="I248" s="4">
        <v>25</v>
      </c>
      <c r="J248" s="3">
        <v>67</v>
      </c>
      <c r="K248" s="3">
        <f t="shared" si="19"/>
        <v>92</v>
      </c>
      <c r="L248" s="3">
        <f t="array" ref="L248">SUMPRODUCT((D:D=D248)*(K:K&gt;K248))+1</f>
        <v>10</v>
      </c>
      <c r="M248" s="3"/>
    </row>
    <row r="249" ht="22.65" customHeight="1" spans="1:13">
      <c r="A249" s="3">
        <v>247</v>
      </c>
      <c r="B249" s="4" t="s">
        <v>520</v>
      </c>
      <c r="C249" s="4" t="s">
        <v>521</v>
      </c>
      <c r="D249" s="4" t="s">
        <v>501</v>
      </c>
      <c r="E249" s="4" t="str">
        <f t="shared" si="15"/>
        <v>19</v>
      </c>
      <c r="F249" s="4" t="str">
        <f t="shared" si="16"/>
        <v>01</v>
      </c>
      <c r="G249" s="4" t="str">
        <f t="shared" si="17"/>
        <v>70</v>
      </c>
      <c r="H249" s="4" t="str">
        <f t="shared" si="18"/>
        <v>24</v>
      </c>
      <c r="I249" s="4">
        <v>24</v>
      </c>
      <c r="J249" s="3">
        <v>68</v>
      </c>
      <c r="K249" s="3">
        <f t="shared" si="19"/>
        <v>92</v>
      </c>
      <c r="L249" s="3">
        <f t="array" ref="L249">SUMPRODUCT((D:D=D249)*(K:K&gt;K249))+1</f>
        <v>10</v>
      </c>
      <c r="M249" s="3"/>
    </row>
    <row r="250" ht="22.65" customHeight="1" spans="1:13">
      <c r="A250" s="3">
        <v>248</v>
      </c>
      <c r="B250" s="4" t="s">
        <v>522</v>
      </c>
      <c r="C250" s="4" t="s">
        <v>523</v>
      </c>
      <c r="D250" s="4" t="s">
        <v>501</v>
      </c>
      <c r="E250" s="4" t="str">
        <f t="shared" si="15"/>
        <v>19</v>
      </c>
      <c r="F250" s="4" t="str">
        <f t="shared" si="16"/>
        <v>01</v>
      </c>
      <c r="G250" s="4" t="str">
        <f t="shared" si="17"/>
        <v>72</v>
      </c>
      <c r="H250" s="4" t="str">
        <f t="shared" si="18"/>
        <v>17</v>
      </c>
      <c r="I250" s="4">
        <v>24</v>
      </c>
      <c r="J250" s="3">
        <v>68</v>
      </c>
      <c r="K250" s="3">
        <f t="shared" si="19"/>
        <v>92</v>
      </c>
      <c r="L250" s="3">
        <f t="array" ref="L250">SUMPRODUCT((D:D=D250)*(K:K&gt;K250))+1</f>
        <v>10</v>
      </c>
      <c r="M250" s="3"/>
    </row>
    <row r="251" ht="22.65" customHeight="1" spans="1:13">
      <c r="A251" s="3">
        <v>249</v>
      </c>
      <c r="B251" s="4" t="s">
        <v>524</v>
      </c>
      <c r="C251" s="4" t="s">
        <v>525</v>
      </c>
      <c r="D251" s="4" t="s">
        <v>501</v>
      </c>
      <c r="E251" s="4" t="str">
        <f t="shared" si="15"/>
        <v>19</v>
      </c>
      <c r="F251" s="4" t="str">
        <f t="shared" si="16"/>
        <v>01</v>
      </c>
      <c r="G251" s="4" t="str">
        <f t="shared" si="17"/>
        <v>70</v>
      </c>
      <c r="H251" s="4" t="str">
        <f t="shared" si="18"/>
        <v>08</v>
      </c>
      <c r="I251" s="4">
        <v>24</v>
      </c>
      <c r="J251" s="3">
        <v>67</v>
      </c>
      <c r="K251" s="3">
        <f t="shared" si="19"/>
        <v>91</v>
      </c>
      <c r="L251" s="3">
        <f t="array" ref="L251">SUMPRODUCT((D:D=D251)*(K:K&gt;K251))+1</f>
        <v>13</v>
      </c>
      <c r="M251" s="3"/>
    </row>
    <row r="252" ht="22.65" customHeight="1" spans="1:13">
      <c r="A252" s="3">
        <v>250</v>
      </c>
      <c r="B252" s="4" t="s">
        <v>526</v>
      </c>
      <c r="C252" s="4" t="s">
        <v>527</v>
      </c>
      <c r="D252" s="4" t="s">
        <v>501</v>
      </c>
      <c r="E252" s="4" t="str">
        <f t="shared" si="15"/>
        <v>19</v>
      </c>
      <c r="F252" s="4" t="str">
        <f t="shared" si="16"/>
        <v>01</v>
      </c>
      <c r="G252" s="4" t="str">
        <f t="shared" si="17"/>
        <v>71</v>
      </c>
      <c r="H252" s="4" t="str">
        <f t="shared" si="18"/>
        <v>04</v>
      </c>
      <c r="I252" s="4">
        <v>26</v>
      </c>
      <c r="J252" s="3">
        <v>65</v>
      </c>
      <c r="K252" s="3">
        <f t="shared" si="19"/>
        <v>91</v>
      </c>
      <c r="L252" s="3">
        <f t="array" ref="L252">SUMPRODUCT((D:D=D252)*(K:K&gt;K252))+1</f>
        <v>13</v>
      </c>
      <c r="M252" s="3"/>
    </row>
    <row r="253" ht="22.65" customHeight="1" spans="1:13">
      <c r="A253" s="3">
        <v>251</v>
      </c>
      <c r="B253" s="4" t="s">
        <v>528</v>
      </c>
      <c r="C253" s="4" t="s">
        <v>529</v>
      </c>
      <c r="D253" s="4" t="s">
        <v>501</v>
      </c>
      <c r="E253" s="4" t="str">
        <f t="shared" si="15"/>
        <v>19</v>
      </c>
      <c r="F253" s="4" t="str">
        <f t="shared" si="16"/>
        <v>01</v>
      </c>
      <c r="G253" s="4" t="str">
        <f t="shared" si="17"/>
        <v>72</v>
      </c>
      <c r="H253" s="4" t="str">
        <f t="shared" si="18"/>
        <v>21</v>
      </c>
      <c r="I253" s="4">
        <v>28</v>
      </c>
      <c r="J253" s="3">
        <v>63</v>
      </c>
      <c r="K253" s="3">
        <f t="shared" si="19"/>
        <v>91</v>
      </c>
      <c r="L253" s="3">
        <f t="array" ref="L253">SUMPRODUCT((D:D=D253)*(K:K&gt;K253))+1</f>
        <v>13</v>
      </c>
      <c r="M253" s="3"/>
    </row>
    <row r="254" ht="22.65" customHeight="1" spans="1:13">
      <c r="A254" s="3">
        <v>252</v>
      </c>
      <c r="B254" s="4" t="s">
        <v>530</v>
      </c>
      <c r="C254" s="4" t="s">
        <v>531</v>
      </c>
      <c r="D254" s="4" t="s">
        <v>501</v>
      </c>
      <c r="E254" s="4" t="str">
        <f t="shared" si="15"/>
        <v>19</v>
      </c>
      <c r="F254" s="4" t="str">
        <f t="shared" si="16"/>
        <v>01</v>
      </c>
      <c r="G254" s="4" t="str">
        <f t="shared" si="17"/>
        <v>74</v>
      </c>
      <c r="H254" s="4" t="str">
        <f t="shared" si="18"/>
        <v>03</v>
      </c>
      <c r="I254" s="4">
        <v>26</v>
      </c>
      <c r="J254" s="3">
        <v>65</v>
      </c>
      <c r="K254" s="3">
        <f t="shared" si="19"/>
        <v>91</v>
      </c>
      <c r="L254" s="3">
        <f t="array" ref="L254">SUMPRODUCT((D:D=D254)*(K:K&gt;K254))+1</f>
        <v>13</v>
      </c>
      <c r="M254" s="3"/>
    </row>
    <row r="255" ht="22.65" customHeight="1" spans="1:13">
      <c r="A255" s="3">
        <v>253</v>
      </c>
      <c r="B255" s="4" t="s">
        <v>532</v>
      </c>
      <c r="C255" s="4" t="s">
        <v>533</v>
      </c>
      <c r="D255" s="4" t="s">
        <v>501</v>
      </c>
      <c r="E255" s="4" t="str">
        <f t="shared" si="15"/>
        <v>19</v>
      </c>
      <c r="F255" s="4" t="str">
        <f t="shared" si="16"/>
        <v>01</v>
      </c>
      <c r="G255" s="4" t="str">
        <f t="shared" si="17"/>
        <v>69</v>
      </c>
      <c r="H255" s="4" t="str">
        <f t="shared" si="18"/>
        <v>20</v>
      </c>
      <c r="I255" s="4">
        <v>27</v>
      </c>
      <c r="J255" s="3">
        <v>63</v>
      </c>
      <c r="K255" s="3">
        <f t="shared" si="19"/>
        <v>90</v>
      </c>
      <c r="L255" s="3">
        <f t="array" ref="L255">SUMPRODUCT((D:D=D255)*(K:K&gt;K255))+1</f>
        <v>17</v>
      </c>
      <c r="M255" s="3"/>
    </row>
    <row r="256" ht="22.65" customHeight="1" spans="1:13">
      <c r="A256" s="3">
        <v>254</v>
      </c>
      <c r="B256" s="4" t="s">
        <v>534</v>
      </c>
      <c r="C256" s="4" t="s">
        <v>535</v>
      </c>
      <c r="D256" s="4" t="s">
        <v>501</v>
      </c>
      <c r="E256" s="4" t="str">
        <f t="shared" si="15"/>
        <v>19</v>
      </c>
      <c r="F256" s="4" t="str">
        <f t="shared" si="16"/>
        <v>01</v>
      </c>
      <c r="G256" s="4" t="str">
        <f t="shared" si="17"/>
        <v>70</v>
      </c>
      <c r="H256" s="4" t="str">
        <f t="shared" si="18"/>
        <v>16</v>
      </c>
      <c r="I256" s="4">
        <v>28</v>
      </c>
      <c r="J256" s="3">
        <v>62</v>
      </c>
      <c r="K256" s="3">
        <f t="shared" si="19"/>
        <v>90</v>
      </c>
      <c r="L256" s="3">
        <f t="array" ref="L256">SUMPRODUCT((D:D=D256)*(K:K&gt;K256))+1</f>
        <v>17</v>
      </c>
      <c r="M256" s="3"/>
    </row>
    <row r="257" ht="22.65" customHeight="1" spans="1:13">
      <c r="A257" s="3">
        <v>255</v>
      </c>
      <c r="B257" s="4" t="s">
        <v>536</v>
      </c>
      <c r="C257" s="4" t="s">
        <v>537</v>
      </c>
      <c r="D257" s="4" t="s">
        <v>501</v>
      </c>
      <c r="E257" s="4" t="str">
        <f t="shared" si="15"/>
        <v>19</v>
      </c>
      <c r="F257" s="4" t="str">
        <f t="shared" si="16"/>
        <v>01</v>
      </c>
      <c r="G257" s="4" t="str">
        <f t="shared" si="17"/>
        <v>72</v>
      </c>
      <c r="H257" s="4" t="str">
        <f t="shared" si="18"/>
        <v>13</v>
      </c>
      <c r="I257" s="4">
        <v>22</v>
      </c>
      <c r="J257" s="3">
        <v>67</v>
      </c>
      <c r="K257" s="3">
        <f t="shared" si="19"/>
        <v>89</v>
      </c>
      <c r="L257" s="3">
        <f t="array" ref="L257">SUMPRODUCT((D:D=D257)*(K:K&gt;K257))+1</f>
        <v>19</v>
      </c>
      <c r="M257" s="3"/>
    </row>
    <row r="258" ht="22.65" customHeight="1" spans="1:13">
      <c r="A258" s="3">
        <v>256</v>
      </c>
      <c r="B258" s="4" t="s">
        <v>538</v>
      </c>
      <c r="C258" s="4" t="s">
        <v>539</v>
      </c>
      <c r="D258" s="4" t="s">
        <v>501</v>
      </c>
      <c r="E258" s="4" t="str">
        <f t="shared" si="15"/>
        <v>19</v>
      </c>
      <c r="F258" s="4" t="str">
        <f t="shared" si="16"/>
        <v>01</v>
      </c>
      <c r="G258" s="4" t="str">
        <f t="shared" si="17"/>
        <v>73</v>
      </c>
      <c r="H258" s="4" t="str">
        <f t="shared" si="18"/>
        <v>01</v>
      </c>
      <c r="I258" s="4">
        <v>25</v>
      </c>
      <c r="J258" s="3">
        <v>64</v>
      </c>
      <c r="K258" s="3">
        <f t="shared" si="19"/>
        <v>89</v>
      </c>
      <c r="L258" s="3">
        <f t="array" ref="L258">SUMPRODUCT((D:D=D258)*(K:K&gt;K258))+1</f>
        <v>19</v>
      </c>
      <c r="M258" s="3"/>
    </row>
    <row r="259" ht="22.65" customHeight="1" spans="1:13">
      <c r="A259" s="3">
        <v>257</v>
      </c>
      <c r="B259" s="4" t="s">
        <v>540</v>
      </c>
      <c r="C259" s="4" t="s">
        <v>541</v>
      </c>
      <c r="D259" s="4" t="s">
        <v>501</v>
      </c>
      <c r="E259" s="4" t="str">
        <f t="shared" ref="E259:E322" si="20">MID(B259,3,2)</f>
        <v>19</v>
      </c>
      <c r="F259" s="4" t="str">
        <f t="shared" ref="F259:F322" si="21">MID(B259,5,2)</f>
        <v>01</v>
      </c>
      <c r="G259" s="4" t="str">
        <f t="shared" ref="G259:G322" si="22">MID(B259,7,2)</f>
        <v>69</v>
      </c>
      <c r="H259" s="4" t="str">
        <f t="shared" ref="H259:H322" si="23">RIGHT(B259,2)</f>
        <v>26</v>
      </c>
      <c r="I259" s="4">
        <v>26</v>
      </c>
      <c r="J259" s="3">
        <v>62</v>
      </c>
      <c r="K259" s="3">
        <f t="shared" ref="K259:K322" si="24">I259+J259</f>
        <v>88</v>
      </c>
      <c r="L259" s="3">
        <f t="array" ref="L259">SUMPRODUCT((D:D=D259)*(K:K&gt;K259))+1</f>
        <v>21</v>
      </c>
      <c r="M259" s="3"/>
    </row>
    <row r="260" ht="22.65" customHeight="1" spans="1:13">
      <c r="A260" s="3">
        <v>258</v>
      </c>
      <c r="B260" s="4" t="s">
        <v>542</v>
      </c>
      <c r="C260" s="4" t="s">
        <v>543</v>
      </c>
      <c r="D260" s="4" t="s">
        <v>501</v>
      </c>
      <c r="E260" s="4" t="str">
        <f t="shared" si="20"/>
        <v>19</v>
      </c>
      <c r="F260" s="4" t="str">
        <f t="shared" si="21"/>
        <v>01</v>
      </c>
      <c r="G260" s="4" t="str">
        <f t="shared" si="22"/>
        <v>71</v>
      </c>
      <c r="H260" s="4" t="str">
        <f t="shared" si="23"/>
        <v>17</v>
      </c>
      <c r="I260" s="4">
        <v>27</v>
      </c>
      <c r="J260" s="3">
        <v>61</v>
      </c>
      <c r="K260" s="3">
        <f t="shared" si="24"/>
        <v>88</v>
      </c>
      <c r="L260" s="3">
        <f t="array" ref="L260">SUMPRODUCT((D:D=D260)*(K:K&gt;K260))+1</f>
        <v>21</v>
      </c>
      <c r="M260" s="3"/>
    </row>
    <row r="261" ht="22.65" customHeight="1" spans="1:13">
      <c r="A261" s="3">
        <v>259</v>
      </c>
      <c r="B261" s="4" t="s">
        <v>544</v>
      </c>
      <c r="C261" s="4" t="s">
        <v>545</v>
      </c>
      <c r="D261" s="4" t="s">
        <v>501</v>
      </c>
      <c r="E261" s="4" t="str">
        <f t="shared" si="20"/>
        <v>19</v>
      </c>
      <c r="F261" s="4" t="str">
        <f t="shared" si="21"/>
        <v>01</v>
      </c>
      <c r="G261" s="4" t="str">
        <f t="shared" si="22"/>
        <v>71</v>
      </c>
      <c r="H261" s="4" t="str">
        <f t="shared" si="23"/>
        <v>18</v>
      </c>
      <c r="I261" s="4">
        <v>27</v>
      </c>
      <c r="J261" s="3">
        <v>61</v>
      </c>
      <c r="K261" s="3">
        <f t="shared" si="24"/>
        <v>88</v>
      </c>
      <c r="L261" s="3">
        <f t="array" ref="L261">SUMPRODUCT((D:D=D261)*(K:K&gt;K261))+1</f>
        <v>21</v>
      </c>
      <c r="M261" s="3"/>
    </row>
    <row r="262" ht="22.65" customHeight="1" spans="1:13">
      <c r="A262" s="3">
        <v>260</v>
      </c>
      <c r="B262" s="4" t="s">
        <v>546</v>
      </c>
      <c r="C262" s="4" t="s">
        <v>547</v>
      </c>
      <c r="D262" s="4" t="s">
        <v>501</v>
      </c>
      <c r="E262" s="4" t="str">
        <f t="shared" si="20"/>
        <v>19</v>
      </c>
      <c r="F262" s="4" t="str">
        <f t="shared" si="21"/>
        <v>01</v>
      </c>
      <c r="G262" s="4" t="str">
        <f t="shared" si="22"/>
        <v>71</v>
      </c>
      <c r="H262" s="4" t="str">
        <f t="shared" si="23"/>
        <v>29</v>
      </c>
      <c r="I262" s="4">
        <v>24</v>
      </c>
      <c r="J262" s="3">
        <v>64</v>
      </c>
      <c r="K262" s="3">
        <f t="shared" si="24"/>
        <v>88</v>
      </c>
      <c r="L262" s="3">
        <f t="array" ref="L262">SUMPRODUCT((D:D=D262)*(K:K&gt;K262))+1</f>
        <v>21</v>
      </c>
      <c r="M262" s="3"/>
    </row>
    <row r="263" ht="22.65" customHeight="1" spans="1:13">
      <c r="A263" s="3">
        <v>261</v>
      </c>
      <c r="B263" s="4" t="s">
        <v>548</v>
      </c>
      <c r="C263" s="4" t="s">
        <v>549</v>
      </c>
      <c r="D263" s="4" t="s">
        <v>501</v>
      </c>
      <c r="E263" s="4" t="str">
        <f t="shared" si="20"/>
        <v>19</v>
      </c>
      <c r="F263" s="4" t="str">
        <f t="shared" si="21"/>
        <v>01</v>
      </c>
      <c r="G263" s="4" t="str">
        <f t="shared" si="22"/>
        <v>71</v>
      </c>
      <c r="H263" s="4" t="str">
        <f t="shared" si="23"/>
        <v>30</v>
      </c>
      <c r="I263" s="4">
        <v>23</v>
      </c>
      <c r="J263" s="3">
        <v>65</v>
      </c>
      <c r="K263" s="3">
        <f t="shared" si="24"/>
        <v>88</v>
      </c>
      <c r="L263" s="3">
        <f t="array" ref="L263">SUMPRODUCT((D:D=D263)*(K:K&gt;K263))+1</f>
        <v>21</v>
      </c>
      <c r="M263" s="3"/>
    </row>
    <row r="264" ht="22.65" customHeight="1" spans="1:13">
      <c r="A264" s="3">
        <v>262</v>
      </c>
      <c r="B264" s="4" t="s">
        <v>550</v>
      </c>
      <c r="C264" s="4" t="s">
        <v>551</v>
      </c>
      <c r="D264" s="4" t="s">
        <v>501</v>
      </c>
      <c r="E264" s="4" t="str">
        <f t="shared" si="20"/>
        <v>19</v>
      </c>
      <c r="F264" s="4" t="str">
        <f t="shared" si="21"/>
        <v>01</v>
      </c>
      <c r="G264" s="4" t="str">
        <f t="shared" si="22"/>
        <v>72</v>
      </c>
      <c r="H264" s="4" t="str">
        <f t="shared" si="23"/>
        <v>09</v>
      </c>
      <c r="I264" s="4">
        <v>24</v>
      </c>
      <c r="J264" s="3">
        <v>64</v>
      </c>
      <c r="K264" s="3">
        <f t="shared" si="24"/>
        <v>88</v>
      </c>
      <c r="L264" s="3">
        <f t="array" ref="L264">SUMPRODUCT((D:D=D264)*(K:K&gt;K264))+1</f>
        <v>21</v>
      </c>
      <c r="M264" s="3"/>
    </row>
    <row r="265" ht="22.65" customHeight="1" spans="1:13">
      <c r="A265" s="3">
        <v>263</v>
      </c>
      <c r="B265" s="4" t="s">
        <v>552</v>
      </c>
      <c r="C265" s="4" t="s">
        <v>553</v>
      </c>
      <c r="D265" s="4" t="s">
        <v>554</v>
      </c>
      <c r="E265" s="4" t="str">
        <f t="shared" si="20"/>
        <v>20</v>
      </c>
      <c r="F265" s="4" t="str">
        <f t="shared" si="21"/>
        <v>01</v>
      </c>
      <c r="G265" s="4" t="str">
        <f t="shared" si="22"/>
        <v>74</v>
      </c>
      <c r="H265" s="4" t="str">
        <f t="shared" si="23"/>
        <v>18</v>
      </c>
      <c r="I265" s="4">
        <v>24</v>
      </c>
      <c r="J265" s="3">
        <v>53</v>
      </c>
      <c r="K265" s="3">
        <f t="shared" si="24"/>
        <v>77</v>
      </c>
      <c r="L265" s="3">
        <f t="array" ref="L265">SUMPRODUCT((D:D=D265)*(K:K&gt;K265))+1</f>
        <v>1</v>
      </c>
      <c r="M265" s="3"/>
    </row>
    <row r="266" ht="22.65" customHeight="1" spans="1:13">
      <c r="A266" s="3">
        <v>264</v>
      </c>
      <c r="B266" s="4" t="s">
        <v>555</v>
      </c>
      <c r="C266" s="4" t="s">
        <v>556</v>
      </c>
      <c r="D266" s="4" t="s">
        <v>554</v>
      </c>
      <c r="E266" s="4" t="str">
        <f t="shared" si="20"/>
        <v>20</v>
      </c>
      <c r="F266" s="4" t="str">
        <f t="shared" si="21"/>
        <v>01</v>
      </c>
      <c r="G266" s="4" t="str">
        <f t="shared" si="22"/>
        <v>75</v>
      </c>
      <c r="H266" s="4" t="str">
        <f t="shared" si="23"/>
        <v>18</v>
      </c>
      <c r="I266" s="4">
        <v>27</v>
      </c>
      <c r="J266" s="3">
        <v>50</v>
      </c>
      <c r="K266" s="3">
        <f t="shared" si="24"/>
        <v>77</v>
      </c>
      <c r="L266" s="3">
        <f t="array" ref="L266">SUMPRODUCT((D:D=D266)*(K:K&gt;K266))+1</f>
        <v>1</v>
      </c>
      <c r="M266" s="3"/>
    </row>
    <row r="267" ht="22.65" customHeight="1" spans="1:13">
      <c r="A267" s="3">
        <v>265</v>
      </c>
      <c r="B267" s="4" t="s">
        <v>557</v>
      </c>
      <c r="C267" s="4" t="s">
        <v>558</v>
      </c>
      <c r="D267" s="4" t="s">
        <v>554</v>
      </c>
      <c r="E267" s="4" t="str">
        <f t="shared" si="20"/>
        <v>20</v>
      </c>
      <c r="F267" s="4" t="str">
        <f t="shared" si="21"/>
        <v>01</v>
      </c>
      <c r="G267" s="4" t="str">
        <f t="shared" si="22"/>
        <v>74</v>
      </c>
      <c r="H267" s="4" t="str">
        <f t="shared" si="23"/>
        <v>17</v>
      </c>
      <c r="I267" s="4">
        <v>26</v>
      </c>
      <c r="J267" s="3">
        <v>50</v>
      </c>
      <c r="K267" s="3">
        <f t="shared" si="24"/>
        <v>76</v>
      </c>
      <c r="L267" s="3">
        <f t="array" ref="L267">SUMPRODUCT((D:D=D267)*(K:K&gt;K267))+1</f>
        <v>3</v>
      </c>
      <c r="M267" s="3"/>
    </row>
    <row r="268" ht="22.65" customHeight="1" spans="1:13">
      <c r="A268" s="3">
        <v>266</v>
      </c>
      <c r="B268" s="4" t="s">
        <v>559</v>
      </c>
      <c r="C268" s="4" t="s">
        <v>560</v>
      </c>
      <c r="D268" s="4" t="s">
        <v>554</v>
      </c>
      <c r="E268" s="4" t="str">
        <f t="shared" si="20"/>
        <v>20</v>
      </c>
      <c r="F268" s="4" t="str">
        <f t="shared" si="21"/>
        <v>01</v>
      </c>
      <c r="G268" s="4" t="str">
        <f t="shared" si="22"/>
        <v>74</v>
      </c>
      <c r="H268" s="4" t="str">
        <f t="shared" si="23"/>
        <v>19</v>
      </c>
      <c r="I268" s="4">
        <v>25</v>
      </c>
      <c r="J268" s="3">
        <v>51</v>
      </c>
      <c r="K268" s="3">
        <f t="shared" si="24"/>
        <v>76</v>
      </c>
      <c r="L268" s="3">
        <f t="array" ref="L268">SUMPRODUCT((D:D=D268)*(K:K&gt;K268))+1</f>
        <v>3</v>
      </c>
      <c r="M268" s="3"/>
    </row>
    <row r="269" ht="22.65" customHeight="1" spans="1:13">
      <c r="A269" s="3">
        <v>267</v>
      </c>
      <c r="B269" s="4" t="s">
        <v>561</v>
      </c>
      <c r="C269" s="4" t="s">
        <v>562</v>
      </c>
      <c r="D269" s="4" t="s">
        <v>554</v>
      </c>
      <c r="E269" s="4" t="str">
        <f t="shared" si="20"/>
        <v>20</v>
      </c>
      <c r="F269" s="4" t="str">
        <f t="shared" si="21"/>
        <v>01</v>
      </c>
      <c r="G269" s="4" t="str">
        <f t="shared" si="22"/>
        <v>75</v>
      </c>
      <c r="H269" s="4" t="str">
        <f t="shared" si="23"/>
        <v>14</v>
      </c>
      <c r="I269" s="4">
        <v>24</v>
      </c>
      <c r="J269" s="3">
        <v>51</v>
      </c>
      <c r="K269" s="3">
        <f t="shared" si="24"/>
        <v>75</v>
      </c>
      <c r="L269" s="3">
        <f t="array" ref="L269">SUMPRODUCT((D:D=D269)*(K:K&gt;K269))+1</f>
        <v>5</v>
      </c>
      <c r="M269" s="3"/>
    </row>
    <row r="270" ht="22.65" customHeight="1" spans="1:13">
      <c r="A270" s="3">
        <v>268</v>
      </c>
      <c r="B270" s="4" t="s">
        <v>563</v>
      </c>
      <c r="C270" s="4" t="s">
        <v>564</v>
      </c>
      <c r="D270" s="4" t="s">
        <v>554</v>
      </c>
      <c r="E270" s="4" t="str">
        <f t="shared" si="20"/>
        <v>20</v>
      </c>
      <c r="F270" s="4" t="str">
        <f t="shared" si="21"/>
        <v>01</v>
      </c>
      <c r="G270" s="4" t="str">
        <f t="shared" si="22"/>
        <v>74</v>
      </c>
      <c r="H270" s="4" t="str">
        <f t="shared" si="23"/>
        <v>10</v>
      </c>
      <c r="I270" s="4">
        <v>27</v>
      </c>
      <c r="J270" s="3">
        <v>47</v>
      </c>
      <c r="K270" s="3">
        <f t="shared" si="24"/>
        <v>74</v>
      </c>
      <c r="L270" s="3">
        <f t="array" ref="L270">SUMPRODUCT((D:D=D270)*(K:K&gt;K270))+1</f>
        <v>6</v>
      </c>
      <c r="M270" s="3"/>
    </row>
    <row r="271" ht="22.65" customHeight="1" spans="1:13">
      <c r="A271" s="3">
        <v>269</v>
      </c>
      <c r="B271" s="4" t="s">
        <v>565</v>
      </c>
      <c r="C271" s="4" t="s">
        <v>566</v>
      </c>
      <c r="D271" s="4" t="s">
        <v>554</v>
      </c>
      <c r="E271" s="4" t="str">
        <f t="shared" si="20"/>
        <v>20</v>
      </c>
      <c r="F271" s="4" t="str">
        <f t="shared" si="21"/>
        <v>01</v>
      </c>
      <c r="G271" s="4" t="str">
        <f t="shared" si="22"/>
        <v>74</v>
      </c>
      <c r="H271" s="4" t="str">
        <f t="shared" si="23"/>
        <v>21</v>
      </c>
      <c r="I271" s="4">
        <v>27</v>
      </c>
      <c r="J271" s="3">
        <v>47</v>
      </c>
      <c r="K271" s="3">
        <f t="shared" si="24"/>
        <v>74</v>
      </c>
      <c r="L271" s="3">
        <f t="array" ref="L271">SUMPRODUCT((D:D=D271)*(K:K&gt;K271))+1</f>
        <v>6</v>
      </c>
      <c r="M271" s="3"/>
    </row>
    <row r="272" ht="22.65" customHeight="1" spans="1:13">
      <c r="A272" s="3">
        <v>270</v>
      </c>
      <c r="B272" s="4" t="s">
        <v>567</v>
      </c>
      <c r="C272" s="4" t="s">
        <v>568</v>
      </c>
      <c r="D272" s="4" t="s">
        <v>569</v>
      </c>
      <c r="E272" s="4" t="str">
        <f t="shared" si="20"/>
        <v>21</v>
      </c>
      <c r="F272" s="4" t="str">
        <f t="shared" si="21"/>
        <v>01</v>
      </c>
      <c r="G272" s="4" t="str">
        <f t="shared" si="22"/>
        <v>78</v>
      </c>
      <c r="H272" s="4" t="str">
        <f t="shared" si="23"/>
        <v>15</v>
      </c>
      <c r="I272" s="4">
        <v>25</v>
      </c>
      <c r="J272" s="3">
        <v>57</v>
      </c>
      <c r="K272" s="3">
        <f t="shared" si="24"/>
        <v>82</v>
      </c>
      <c r="L272" s="3">
        <f t="array" ref="L272">SUMPRODUCT((D:D=D272)*(K:K&gt;K272))+1</f>
        <v>1</v>
      </c>
      <c r="M272" s="3"/>
    </row>
    <row r="273" ht="22.65" customHeight="1" spans="1:13">
      <c r="A273" s="3">
        <v>271</v>
      </c>
      <c r="B273" s="4" t="s">
        <v>570</v>
      </c>
      <c r="C273" s="4" t="s">
        <v>571</v>
      </c>
      <c r="D273" s="4" t="s">
        <v>569</v>
      </c>
      <c r="E273" s="4" t="str">
        <f t="shared" si="20"/>
        <v>21</v>
      </c>
      <c r="F273" s="4" t="str">
        <f t="shared" si="21"/>
        <v>01</v>
      </c>
      <c r="G273" s="4" t="str">
        <f t="shared" si="22"/>
        <v>78</v>
      </c>
      <c r="H273" s="4" t="str">
        <f t="shared" si="23"/>
        <v>19</v>
      </c>
      <c r="I273" s="4">
        <v>22</v>
      </c>
      <c r="J273" s="3">
        <v>59</v>
      </c>
      <c r="K273" s="3">
        <f t="shared" si="24"/>
        <v>81</v>
      </c>
      <c r="L273" s="3">
        <f t="array" ref="L273">SUMPRODUCT((D:D=D273)*(K:K&gt;K273))+1</f>
        <v>2</v>
      </c>
      <c r="M273" s="3"/>
    </row>
    <row r="274" ht="22.65" customHeight="1" spans="1:13">
      <c r="A274" s="3">
        <v>272</v>
      </c>
      <c r="B274" s="4" t="s">
        <v>572</v>
      </c>
      <c r="C274" s="4" t="s">
        <v>573</v>
      </c>
      <c r="D274" s="4" t="s">
        <v>569</v>
      </c>
      <c r="E274" s="4" t="str">
        <f t="shared" si="20"/>
        <v>21</v>
      </c>
      <c r="F274" s="4" t="str">
        <f t="shared" si="21"/>
        <v>01</v>
      </c>
      <c r="G274" s="4" t="str">
        <f t="shared" si="22"/>
        <v>76</v>
      </c>
      <c r="H274" s="4" t="str">
        <f t="shared" si="23"/>
        <v>18</v>
      </c>
      <c r="I274" s="4">
        <v>25</v>
      </c>
      <c r="J274" s="3">
        <v>55</v>
      </c>
      <c r="K274" s="3">
        <f t="shared" si="24"/>
        <v>80</v>
      </c>
      <c r="L274" s="3">
        <f t="array" ref="L274">SUMPRODUCT((D:D=D274)*(K:K&gt;K274))+1</f>
        <v>3</v>
      </c>
      <c r="M274" s="3"/>
    </row>
    <row r="275" ht="22.65" customHeight="1" spans="1:13">
      <c r="A275" s="3">
        <v>273</v>
      </c>
      <c r="B275" s="4" t="s">
        <v>574</v>
      </c>
      <c r="C275" s="4" t="s">
        <v>575</v>
      </c>
      <c r="D275" s="4" t="s">
        <v>569</v>
      </c>
      <c r="E275" s="4" t="str">
        <f t="shared" si="20"/>
        <v>21</v>
      </c>
      <c r="F275" s="4" t="str">
        <f t="shared" si="21"/>
        <v>01</v>
      </c>
      <c r="G275" s="4" t="str">
        <f t="shared" si="22"/>
        <v>77</v>
      </c>
      <c r="H275" s="4" t="str">
        <f t="shared" si="23"/>
        <v>20</v>
      </c>
      <c r="I275" s="4">
        <v>28</v>
      </c>
      <c r="J275" s="3">
        <v>51</v>
      </c>
      <c r="K275" s="3">
        <f t="shared" si="24"/>
        <v>79</v>
      </c>
      <c r="L275" s="3">
        <f t="array" ref="L275">SUMPRODUCT((D:D=D275)*(K:K&gt;K275))+1</f>
        <v>4</v>
      </c>
      <c r="M275" s="3"/>
    </row>
    <row r="276" ht="22.65" customHeight="1" spans="1:13">
      <c r="A276" s="3">
        <v>274</v>
      </c>
      <c r="B276" s="4" t="s">
        <v>576</v>
      </c>
      <c r="C276" s="4" t="s">
        <v>577</v>
      </c>
      <c r="D276" s="4" t="s">
        <v>569</v>
      </c>
      <c r="E276" s="4" t="str">
        <f t="shared" si="20"/>
        <v>21</v>
      </c>
      <c r="F276" s="4" t="str">
        <f t="shared" si="21"/>
        <v>01</v>
      </c>
      <c r="G276" s="4" t="str">
        <f t="shared" si="22"/>
        <v>77</v>
      </c>
      <c r="H276" s="4" t="str">
        <f t="shared" si="23"/>
        <v>01</v>
      </c>
      <c r="I276" s="4">
        <v>27</v>
      </c>
      <c r="J276" s="3">
        <v>51</v>
      </c>
      <c r="K276" s="3">
        <f t="shared" si="24"/>
        <v>78</v>
      </c>
      <c r="L276" s="3">
        <f t="array" ref="L276">SUMPRODUCT((D:D=D276)*(K:K&gt;K276))+1</f>
        <v>5</v>
      </c>
      <c r="M276" s="3"/>
    </row>
    <row r="277" ht="22.65" customHeight="1" spans="1:13">
      <c r="A277" s="3">
        <v>275</v>
      </c>
      <c r="B277" s="4" t="s">
        <v>578</v>
      </c>
      <c r="C277" s="4" t="s">
        <v>579</v>
      </c>
      <c r="D277" s="4" t="s">
        <v>569</v>
      </c>
      <c r="E277" s="4" t="str">
        <f t="shared" si="20"/>
        <v>21</v>
      </c>
      <c r="F277" s="4" t="str">
        <f t="shared" si="21"/>
        <v>01</v>
      </c>
      <c r="G277" s="4" t="str">
        <f t="shared" si="22"/>
        <v>77</v>
      </c>
      <c r="H277" s="4" t="str">
        <f t="shared" si="23"/>
        <v>04</v>
      </c>
      <c r="I277" s="4">
        <v>22</v>
      </c>
      <c r="J277" s="3">
        <v>56</v>
      </c>
      <c r="K277" s="3">
        <f t="shared" si="24"/>
        <v>78</v>
      </c>
      <c r="L277" s="3">
        <f t="array" ref="L277">SUMPRODUCT((D:D=D277)*(K:K&gt;K277))+1</f>
        <v>5</v>
      </c>
      <c r="M277" s="3"/>
    </row>
    <row r="278" ht="22.65" customHeight="1" spans="1:13">
      <c r="A278" s="3">
        <v>276</v>
      </c>
      <c r="B278" s="4" t="s">
        <v>580</v>
      </c>
      <c r="C278" s="4" t="s">
        <v>581</v>
      </c>
      <c r="D278" s="4" t="s">
        <v>569</v>
      </c>
      <c r="E278" s="4" t="str">
        <f t="shared" si="20"/>
        <v>21</v>
      </c>
      <c r="F278" s="4" t="str">
        <f t="shared" si="21"/>
        <v>01</v>
      </c>
      <c r="G278" s="4" t="str">
        <f t="shared" si="22"/>
        <v>77</v>
      </c>
      <c r="H278" s="4" t="str">
        <f t="shared" si="23"/>
        <v>14</v>
      </c>
      <c r="I278" s="4">
        <v>27</v>
      </c>
      <c r="J278" s="3">
        <v>51</v>
      </c>
      <c r="K278" s="3">
        <f t="shared" si="24"/>
        <v>78</v>
      </c>
      <c r="L278" s="3">
        <f t="array" ref="L278">SUMPRODUCT((D:D=D278)*(K:K&gt;K278))+1</f>
        <v>5</v>
      </c>
      <c r="M278" s="3"/>
    </row>
    <row r="279" ht="22.65" customHeight="1" spans="1:13">
      <c r="A279" s="3">
        <v>277</v>
      </c>
      <c r="B279" s="4" t="s">
        <v>582</v>
      </c>
      <c r="C279" s="4" t="s">
        <v>583</v>
      </c>
      <c r="D279" s="4" t="s">
        <v>569</v>
      </c>
      <c r="E279" s="4" t="str">
        <f t="shared" si="20"/>
        <v>21</v>
      </c>
      <c r="F279" s="4" t="str">
        <f t="shared" si="21"/>
        <v>01</v>
      </c>
      <c r="G279" s="4" t="str">
        <f t="shared" si="22"/>
        <v>77</v>
      </c>
      <c r="H279" s="4" t="str">
        <f t="shared" si="23"/>
        <v>24</v>
      </c>
      <c r="I279" s="4">
        <v>24</v>
      </c>
      <c r="J279" s="3">
        <v>54</v>
      </c>
      <c r="K279" s="3">
        <f t="shared" si="24"/>
        <v>78</v>
      </c>
      <c r="L279" s="3">
        <f t="array" ref="L279">SUMPRODUCT((D:D=D279)*(K:K&gt;K279))+1</f>
        <v>5</v>
      </c>
      <c r="M279" s="3"/>
    </row>
    <row r="280" ht="22.65" customHeight="1" spans="1:13">
      <c r="A280" s="3">
        <v>278</v>
      </c>
      <c r="B280" s="4" t="s">
        <v>584</v>
      </c>
      <c r="C280" s="4" t="s">
        <v>585</v>
      </c>
      <c r="D280" s="4" t="s">
        <v>569</v>
      </c>
      <c r="E280" s="4" t="str">
        <f t="shared" si="20"/>
        <v>21</v>
      </c>
      <c r="F280" s="4" t="str">
        <f t="shared" si="21"/>
        <v>01</v>
      </c>
      <c r="G280" s="4" t="str">
        <f t="shared" si="22"/>
        <v>77</v>
      </c>
      <c r="H280" s="4" t="str">
        <f t="shared" si="23"/>
        <v>25</v>
      </c>
      <c r="I280" s="4">
        <v>28</v>
      </c>
      <c r="J280" s="3">
        <v>50</v>
      </c>
      <c r="K280" s="3">
        <f t="shared" si="24"/>
        <v>78</v>
      </c>
      <c r="L280" s="3">
        <f t="array" ref="L280">SUMPRODUCT((D:D=D280)*(K:K&gt;K280))+1</f>
        <v>5</v>
      </c>
      <c r="M280" s="3"/>
    </row>
    <row r="281" ht="22.65" customHeight="1" spans="1:13">
      <c r="A281" s="3">
        <v>279</v>
      </c>
      <c r="B281" s="4" t="s">
        <v>586</v>
      </c>
      <c r="C281" s="4" t="s">
        <v>587</v>
      </c>
      <c r="D281" s="4" t="s">
        <v>569</v>
      </c>
      <c r="E281" s="4" t="str">
        <f t="shared" si="20"/>
        <v>21</v>
      </c>
      <c r="F281" s="4" t="str">
        <f t="shared" si="21"/>
        <v>01</v>
      </c>
      <c r="G281" s="4" t="str">
        <f t="shared" si="22"/>
        <v>78</v>
      </c>
      <c r="H281" s="4" t="str">
        <f t="shared" si="23"/>
        <v>21</v>
      </c>
      <c r="I281" s="4">
        <v>27</v>
      </c>
      <c r="J281" s="3">
        <v>51</v>
      </c>
      <c r="K281" s="3">
        <f t="shared" si="24"/>
        <v>78</v>
      </c>
      <c r="L281" s="3">
        <f t="array" ref="L281">SUMPRODUCT((D:D=D281)*(K:K&gt;K281))+1</f>
        <v>5</v>
      </c>
      <c r="M281" s="3"/>
    </row>
    <row r="282" ht="22.65" customHeight="1" spans="1:13">
      <c r="A282" s="3">
        <v>280</v>
      </c>
      <c r="B282" s="4" t="s">
        <v>588</v>
      </c>
      <c r="C282" s="4" t="s">
        <v>589</v>
      </c>
      <c r="D282" s="4" t="s">
        <v>569</v>
      </c>
      <c r="E282" s="4" t="str">
        <f t="shared" si="20"/>
        <v>21</v>
      </c>
      <c r="F282" s="4" t="str">
        <f t="shared" si="21"/>
        <v>01</v>
      </c>
      <c r="G282" s="4" t="str">
        <f t="shared" si="22"/>
        <v>78</v>
      </c>
      <c r="H282" s="4" t="str">
        <f t="shared" si="23"/>
        <v>26</v>
      </c>
      <c r="I282" s="4">
        <v>24</v>
      </c>
      <c r="J282" s="3">
        <v>54</v>
      </c>
      <c r="K282" s="3">
        <f t="shared" si="24"/>
        <v>78</v>
      </c>
      <c r="L282" s="3">
        <f t="array" ref="L282">SUMPRODUCT((D:D=D282)*(K:K&gt;K282))+1</f>
        <v>5</v>
      </c>
      <c r="M282" s="3"/>
    </row>
    <row r="283" ht="22.65" customHeight="1" spans="1:13">
      <c r="A283" s="3">
        <v>281</v>
      </c>
      <c r="B283" s="4" t="s">
        <v>590</v>
      </c>
      <c r="C283" s="4" t="s">
        <v>591</v>
      </c>
      <c r="D283" s="4" t="s">
        <v>592</v>
      </c>
      <c r="E283" s="4" t="str">
        <f t="shared" si="20"/>
        <v>22</v>
      </c>
      <c r="F283" s="4" t="str">
        <f t="shared" si="21"/>
        <v>02</v>
      </c>
      <c r="G283" s="4" t="str">
        <f t="shared" si="22"/>
        <v>30</v>
      </c>
      <c r="H283" s="4" t="str">
        <f t="shared" si="23"/>
        <v>01</v>
      </c>
      <c r="I283" s="4">
        <v>27</v>
      </c>
      <c r="J283" s="3">
        <v>64</v>
      </c>
      <c r="K283" s="3">
        <f t="shared" si="24"/>
        <v>91</v>
      </c>
      <c r="L283" s="3">
        <f t="array" ref="L283">SUMPRODUCT((D:D=D283)*(K:K&gt;K283))+1</f>
        <v>1</v>
      </c>
      <c r="M283" s="3"/>
    </row>
    <row r="284" ht="22.65" customHeight="1" spans="1:13">
      <c r="A284" s="3">
        <v>282</v>
      </c>
      <c r="B284" s="4" t="s">
        <v>593</v>
      </c>
      <c r="C284" s="4" t="s">
        <v>594</v>
      </c>
      <c r="D284" s="4" t="s">
        <v>592</v>
      </c>
      <c r="E284" s="4" t="str">
        <f t="shared" si="20"/>
        <v>22</v>
      </c>
      <c r="F284" s="4" t="str">
        <f t="shared" si="21"/>
        <v>02</v>
      </c>
      <c r="G284" s="4" t="str">
        <f t="shared" si="22"/>
        <v>31</v>
      </c>
      <c r="H284" s="4" t="str">
        <f t="shared" si="23"/>
        <v>10</v>
      </c>
      <c r="I284" s="4">
        <v>28</v>
      </c>
      <c r="J284" s="3">
        <v>63</v>
      </c>
      <c r="K284" s="3">
        <f t="shared" si="24"/>
        <v>91</v>
      </c>
      <c r="L284" s="3">
        <f t="array" ref="L284">SUMPRODUCT((D:D=D284)*(K:K&gt;K284))+1</f>
        <v>1</v>
      </c>
      <c r="M284" s="3"/>
    </row>
    <row r="285" ht="22.65" customHeight="1" spans="1:13">
      <c r="A285" s="3">
        <v>283</v>
      </c>
      <c r="B285" s="4" t="s">
        <v>595</v>
      </c>
      <c r="C285" s="4" t="s">
        <v>596</v>
      </c>
      <c r="D285" s="4" t="s">
        <v>592</v>
      </c>
      <c r="E285" s="4" t="str">
        <f t="shared" si="20"/>
        <v>22</v>
      </c>
      <c r="F285" s="4" t="str">
        <f t="shared" si="21"/>
        <v>02</v>
      </c>
      <c r="G285" s="4" t="str">
        <f t="shared" si="22"/>
        <v>31</v>
      </c>
      <c r="H285" s="4" t="str">
        <f t="shared" si="23"/>
        <v>15</v>
      </c>
      <c r="I285" s="4">
        <v>26</v>
      </c>
      <c r="J285" s="3">
        <v>65</v>
      </c>
      <c r="K285" s="3">
        <f t="shared" si="24"/>
        <v>91</v>
      </c>
      <c r="L285" s="3">
        <f t="array" ref="L285">SUMPRODUCT((D:D=D285)*(K:K&gt;K285))+1</f>
        <v>1</v>
      </c>
      <c r="M285" s="3"/>
    </row>
    <row r="286" ht="22.65" customHeight="1" spans="1:13">
      <c r="A286" s="3">
        <v>284</v>
      </c>
      <c r="B286" s="4" t="s">
        <v>597</v>
      </c>
      <c r="C286" s="4" t="s">
        <v>598</v>
      </c>
      <c r="D286" s="4" t="s">
        <v>592</v>
      </c>
      <c r="E286" s="4" t="str">
        <f t="shared" si="20"/>
        <v>22</v>
      </c>
      <c r="F286" s="4" t="str">
        <f t="shared" si="21"/>
        <v>02</v>
      </c>
      <c r="G286" s="4" t="str">
        <f t="shared" si="22"/>
        <v>30</v>
      </c>
      <c r="H286" s="4" t="str">
        <f t="shared" si="23"/>
        <v>19</v>
      </c>
      <c r="I286" s="4">
        <v>25</v>
      </c>
      <c r="J286" s="3">
        <v>62</v>
      </c>
      <c r="K286" s="3">
        <f t="shared" si="24"/>
        <v>87</v>
      </c>
      <c r="L286" s="3">
        <f t="array" ref="L286">SUMPRODUCT((D:D=D286)*(K:K&gt;K286))+1</f>
        <v>4</v>
      </c>
      <c r="M286" s="3"/>
    </row>
    <row r="287" ht="22.65" customHeight="1" spans="1:13">
      <c r="A287" s="3">
        <v>285</v>
      </c>
      <c r="B287" s="4" t="s">
        <v>599</v>
      </c>
      <c r="C287" s="4" t="s">
        <v>600</v>
      </c>
      <c r="D287" s="4" t="s">
        <v>592</v>
      </c>
      <c r="E287" s="4" t="str">
        <f t="shared" si="20"/>
        <v>22</v>
      </c>
      <c r="F287" s="4" t="str">
        <f t="shared" si="21"/>
        <v>02</v>
      </c>
      <c r="G287" s="4" t="str">
        <f t="shared" si="22"/>
        <v>32</v>
      </c>
      <c r="H287" s="4" t="str">
        <f t="shared" si="23"/>
        <v>09</v>
      </c>
      <c r="I287" s="4">
        <v>26</v>
      </c>
      <c r="J287" s="3">
        <v>61</v>
      </c>
      <c r="K287" s="3">
        <f t="shared" si="24"/>
        <v>87</v>
      </c>
      <c r="L287" s="3">
        <f t="array" ref="L287">SUMPRODUCT((D:D=D287)*(K:K&gt;K287))+1</f>
        <v>4</v>
      </c>
      <c r="M287" s="3"/>
    </row>
    <row r="288" ht="22.65" customHeight="1" spans="1:13">
      <c r="A288" s="3">
        <v>286</v>
      </c>
      <c r="B288" s="4" t="s">
        <v>601</v>
      </c>
      <c r="C288" s="4" t="s">
        <v>602</v>
      </c>
      <c r="D288" s="4" t="s">
        <v>592</v>
      </c>
      <c r="E288" s="4" t="str">
        <f t="shared" si="20"/>
        <v>22</v>
      </c>
      <c r="F288" s="4" t="str">
        <f t="shared" si="21"/>
        <v>02</v>
      </c>
      <c r="G288" s="4" t="str">
        <f t="shared" si="22"/>
        <v>33</v>
      </c>
      <c r="H288" s="4" t="str">
        <f t="shared" si="23"/>
        <v>25</v>
      </c>
      <c r="I288" s="4">
        <v>30</v>
      </c>
      <c r="J288" s="3">
        <v>57</v>
      </c>
      <c r="K288" s="3">
        <f t="shared" si="24"/>
        <v>87</v>
      </c>
      <c r="L288" s="3">
        <f t="array" ref="L288">SUMPRODUCT((D:D=D288)*(K:K&gt;K288))+1</f>
        <v>4</v>
      </c>
      <c r="M288" s="3"/>
    </row>
    <row r="289" ht="22.65" customHeight="1" spans="1:13">
      <c r="A289" s="3">
        <v>287</v>
      </c>
      <c r="B289" s="4" t="s">
        <v>603</v>
      </c>
      <c r="C289" s="4" t="s">
        <v>604</v>
      </c>
      <c r="D289" s="4" t="s">
        <v>592</v>
      </c>
      <c r="E289" s="4" t="str">
        <f t="shared" si="20"/>
        <v>22</v>
      </c>
      <c r="F289" s="4" t="str">
        <f t="shared" si="21"/>
        <v>02</v>
      </c>
      <c r="G289" s="4" t="str">
        <f t="shared" si="22"/>
        <v>29</v>
      </c>
      <c r="H289" s="4" t="str">
        <f t="shared" si="23"/>
        <v>29</v>
      </c>
      <c r="I289" s="4">
        <v>26</v>
      </c>
      <c r="J289" s="3">
        <v>60</v>
      </c>
      <c r="K289" s="3">
        <f t="shared" si="24"/>
        <v>86</v>
      </c>
      <c r="L289" s="3">
        <f t="array" ref="L289">SUMPRODUCT((D:D=D289)*(K:K&gt;K289))+1</f>
        <v>7</v>
      </c>
      <c r="M289" s="3"/>
    </row>
    <row r="290" ht="22.65" customHeight="1" spans="1:13">
      <c r="A290" s="3">
        <v>288</v>
      </c>
      <c r="B290" s="4" t="s">
        <v>605</v>
      </c>
      <c r="C290" s="4" t="s">
        <v>606</v>
      </c>
      <c r="D290" s="4" t="s">
        <v>592</v>
      </c>
      <c r="E290" s="4" t="str">
        <f t="shared" si="20"/>
        <v>22</v>
      </c>
      <c r="F290" s="4" t="str">
        <f t="shared" si="21"/>
        <v>02</v>
      </c>
      <c r="G290" s="4" t="str">
        <f t="shared" si="22"/>
        <v>31</v>
      </c>
      <c r="H290" s="4" t="str">
        <f t="shared" si="23"/>
        <v>14</v>
      </c>
      <c r="I290" s="4">
        <v>28</v>
      </c>
      <c r="J290" s="3">
        <v>58</v>
      </c>
      <c r="K290" s="3">
        <f t="shared" si="24"/>
        <v>86</v>
      </c>
      <c r="L290" s="3">
        <f t="array" ref="L290">SUMPRODUCT((D:D=D290)*(K:K&gt;K290))+1</f>
        <v>7</v>
      </c>
      <c r="M290" s="3"/>
    </row>
    <row r="291" ht="22.65" customHeight="1" spans="1:13">
      <c r="A291" s="3">
        <v>289</v>
      </c>
      <c r="B291" s="4" t="s">
        <v>607</v>
      </c>
      <c r="C291" s="4" t="s">
        <v>608</v>
      </c>
      <c r="D291" s="4" t="s">
        <v>592</v>
      </c>
      <c r="E291" s="4" t="str">
        <f t="shared" si="20"/>
        <v>22</v>
      </c>
      <c r="F291" s="4" t="str">
        <f t="shared" si="21"/>
        <v>02</v>
      </c>
      <c r="G291" s="4" t="str">
        <f t="shared" si="22"/>
        <v>31</v>
      </c>
      <c r="H291" s="4" t="str">
        <f t="shared" si="23"/>
        <v>21</v>
      </c>
      <c r="I291" s="4">
        <v>27</v>
      </c>
      <c r="J291" s="3">
        <v>59</v>
      </c>
      <c r="K291" s="3">
        <f t="shared" si="24"/>
        <v>86</v>
      </c>
      <c r="L291" s="3">
        <f t="array" ref="L291">SUMPRODUCT((D:D=D291)*(K:K&gt;K291))+1</f>
        <v>7</v>
      </c>
      <c r="M291" s="3"/>
    </row>
    <row r="292" ht="22.65" customHeight="1" spans="1:13">
      <c r="A292" s="3">
        <v>290</v>
      </c>
      <c r="B292" s="4" t="s">
        <v>609</v>
      </c>
      <c r="C292" s="4" t="s">
        <v>610</v>
      </c>
      <c r="D292" s="4" t="s">
        <v>592</v>
      </c>
      <c r="E292" s="4" t="str">
        <f t="shared" si="20"/>
        <v>22</v>
      </c>
      <c r="F292" s="4" t="str">
        <f t="shared" si="21"/>
        <v>02</v>
      </c>
      <c r="G292" s="4" t="str">
        <f t="shared" si="22"/>
        <v>32</v>
      </c>
      <c r="H292" s="4" t="str">
        <f t="shared" si="23"/>
        <v>30</v>
      </c>
      <c r="I292" s="4">
        <v>27</v>
      </c>
      <c r="J292" s="3">
        <v>59</v>
      </c>
      <c r="K292" s="3">
        <f t="shared" si="24"/>
        <v>86</v>
      </c>
      <c r="L292" s="3">
        <f t="array" ref="L292">SUMPRODUCT((D:D=D292)*(K:K&gt;K292))+1</f>
        <v>7</v>
      </c>
      <c r="M292" s="3"/>
    </row>
    <row r="293" ht="22.65" customHeight="1" spans="1:13">
      <c r="A293" s="3">
        <v>291</v>
      </c>
      <c r="B293" s="4" t="s">
        <v>611</v>
      </c>
      <c r="C293" s="4" t="s">
        <v>612</v>
      </c>
      <c r="D293" s="4" t="s">
        <v>592</v>
      </c>
      <c r="E293" s="4" t="str">
        <f t="shared" si="20"/>
        <v>22</v>
      </c>
      <c r="F293" s="4" t="str">
        <f t="shared" si="21"/>
        <v>02</v>
      </c>
      <c r="G293" s="4" t="str">
        <f t="shared" si="22"/>
        <v>31</v>
      </c>
      <c r="H293" s="4" t="str">
        <f t="shared" si="23"/>
        <v>02</v>
      </c>
      <c r="I293" s="4">
        <v>26</v>
      </c>
      <c r="J293" s="3">
        <v>59</v>
      </c>
      <c r="K293" s="3">
        <f t="shared" si="24"/>
        <v>85</v>
      </c>
      <c r="L293" s="3">
        <f t="array" ref="L293">SUMPRODUCT((D:D=D293)*(K:K&gt;K293))+1</f>
        <v>11</v>
      </c>
      <c r="M293" s="3"/>
    </row>
    <row r="294" ht="22.65" customHeight="1" spans="1:13">
      <c r="A294" s="3">
        <v>292</v>
      </c>
      <c r="B294" s="4" t="s">
        <v>613</v>
      </c>
      <c r="C294" s="4" t="s">
        <v>614</v>
      </c>
      <c r="D294" s="4" t="s">
        <v>592</v>
      </c>
      <c r="E294" s="4" t="str">
        <f t="shared" si="20"/>
        <v>22</v>
      </c>
      <c r="F294" s="4" t="str">
        <f t="shared" si="21"/>
        <v>02</v>
      </c>
      <c r="G294" s="4" t="str">
        <f t="shared" si="22"/>
        <v>31</v>
      </c>
      <c r="H294" s="4" t="str">
        <f t="shared" si="23"/>
        <v>05</v>
      </c>
      <c r="I294" s="4">
        <v>26</v>
      </c>
      <c r="J294" s="3">
        <v>59</v>
      </c>
      <c r="K294" s="3">
        <f t="shared" si="24"/>
        <v>85</v>
      </c>
      <c r="L294" s="3">
        <f t="array" ref="L294">SUMPRODUCT((D:D=D294)*(K:K&gt;K294))+1</f>
        <v>11</v>
      </c>
      <c r="M294" s="3"/>
    </row>
    <row r="295" ht="22.65" customHeight="1" spans="1:13">
      <c r="A295" s="3">
        <v>293</v>
      </c>
      <c r="B295" s="4" t="s">
        <v>615</v>
      </c>
      <c r="C295" s="4" t="s">
        <v>616</v>
      </c>
      <c r="D295" s="4" t="s">
        <v>592</v>
      </c>
      <c r="E295" s="4" t="str">
        <f t="shared" si="20"/>
        <v>22</v>
      </c>
      <c r="F295" s="4" t="str">
        <f t="shared" si="21"/>
        <v>02</v>
      </c>
      <c r="G295" s="4" t="str">
        <f t="shared" si="22"/>
        <v>31</v>
      </c>
      <c r="H295" s="4" t="str">
        <f t="shared" si="23"/>
        <v>07</v>
      </c>
      <c r="I295" s="4">
        <v>28</v>
      </c>
      <c r="J295" s="3">
        <v>57</v>
      </c>
      <c r="K295" s="3">
        <f t="shared" si="24"/>
        <v>85</v>
      </c>
      <c r="L295" s="3">
        <f t="array" ref="L295">SUMPRODUCT((D:D=D295)*(K:K&gt;K295))+1</f>
        <v>11</v>
      </c>
      <c r="M295" s="3"/>
    </row>
    <row r="296" ht="22.65" customHeight="1" spans="1:13">
      <c r="A296" s="3">
        <v>294</v>
      </c>
      <c r="B296" s="4" t="s">
        <v>617</v>
      </c>
      <c r="C296" s="4" t="s">
        <v>618</v>
      </c>
      <c r="D296" s="4" t="s">
        <v>592</v>
      </c>
      <c r="E296" s="4" t="str">
        <f t="shared" si="20"/>
        <v>22</v>
      </c>
      <c r="F296" s="4" t="str">
        <f t="shared" si="21"/>
        <v>02</v>
      </c>
      <c r="G296" s="4" t="str">
        <f t="shared" si="22"/>
        <v>31</v>
      </c>
      <c r="H296" s="4" t="str">
        <f t="shared" si="23"/>
        <v>29</v>
      </c>
      <c r="I296" s="4">
        <v>24</v>
      </c>
      <c r="J296" s="3">
        <v>61</v>
      </c>
      <c r="K296" s="3">
        <f t="shared" si="24"/>
        <v>85</v>
      </c>
      <c r="L296" s="3">
        <f t="array" ref="L296">SUMPRODUCT((D:D=D296)*(K:K&gt;K296))+1</f>
        <v>11</v>
      </c>
      <c r="M296" s="3"/>
    </row>
    <row r="297" ht="22.65" customHeight="1" spans="1:13">
      <c r="A297" s="3">
        <v>295</v>
      </c>
      <c r="B297" s="4" t="s">
        <v>619</v>
      </c>
      <c r="C297" s="4" t="s">
        <v>620</v>
      </c>
      <c r="D297" s="4" t="s">
        <v>592</v>
      </c>
      <c r="E297" s="4" t="str">
        <f t="shared" si="20"/>
        <v>22</v>
      </c>
      <c r="F297" s="4" t="str">
        <f t="shared" si="21"/>
        <v>02</v>
      </c>
      <c r="G297" s="4" t="str">
        <f t="shared" si="22"/>
        <v>33</v>
      </c>
      <c r="H297" s="4" t="str">
        <f t="shared" si="23"/>
        <v>26</v>
      </c>
      <c r="I297" s="4">
        <v>28</v>
      </c>
      <c r="J297" s="3">
        <v>57</v>
      </c>
      <c r="K297" s="3">
        <f t="shared" si="24"/>
        <v>85</v>
      </c>
      <c r="L297" s="3">
        <f t="array" ref="L297">SUMPRODUCT((D:D=D297)*(K:K&gt;K297))+1</f>
        <v>11</v>
      </c>
      <c r="M297" s="3"/>
    </row>
    <row r="298" ht="22.65" customHeight="1" spans="1:13">
      <c r="A298" s="3">
        <v>296</v>
      </c>
      <c r="B298" s="4" t="s">
        <v>621</v>
      </c>
      <c r="C298" s="4" t="s">
        <v>622</v>
      </c>
      <c r="D298" s="4" t="s">
        <v>592</v>
      </c>
      <c r="E298" s="4" t="str">
        <f t="shared" si="20"/>
        <v>22</v>
      </c>
      <c r="F298" s="4" t="str">
        <f t="shared" si="21"/>
        <v>02</v>
      </c>
      <c r="G298" s="4" t="str">
        <f t="shared" si="22"/>
        <v>30</v>
      </c>
      <c r="H298" s="4" t="str">
        <f t="shared" si="23"/>
        <v>13</v>
      </c>
      <c r="I298" s="4">
        <v>25</v>
      </c>
      <c r="J298" s="3">
        <v>59</v>
      </c>
      <c r="K298" s="3">
        <f t="shared" si="24"/>
        <v>84</v>
      </c>
      <c r="L298" s="3">
        <f t="array" ref="L298">SUMPRODUCT((D:D=D298)*(K:K&gt;K298))+1</f>
        <v>16</v>
      </c>
      <c r="M298" s="3"/>
    </row>
    <row r="299" ht="22.65" customHeight="1" spans="1:13">
      <c r="A299" s="3">
        <v>297</v>
      </c>
      <c r="B299" s="4" t="s">
        <v>623</v>
      </c>
      <c r="C299" s="4" t="s">
        <v>624</v>
      </c>
      <c r="D299" s="4" t="s">
        <v>592</v>
      </c>
      <c r="E299" s="4" t="str">
        <f t="shared" si="20"/>
        <v>22</v>
      </c>
      <c r="F299" s="4" t="str">
        <f t="shared" si="21"/>
        <v>02</v>
      </c>
      <c r="G299" s="4" t="str">
        <f t="shared" si="22"/>
        <v>30</v>
      </c>
      <c r="H299" s="4" t="str">
        <f t="shared" si="23"/>
        <v>18</v>
      </c>
      <c r="I299" s="4">
        <v>24</v>
      </c>
      <c r="J299" s="3">
        <v>59</v>
      </c>
      <c r="K299" s="3">
        <f t="shared" si="24"/>
        <v>83</v>
      </c>
      <c r="L299" s="3">
        <f t="array" ref="L299">SUMPRODUCT((D:D=D299)*(K:K&gt;K299))+1</f>
        <v>17</v>
      </c>
      <c r="M299" s="3"/>
    </row>
    <row r="300" ht="22.65" customHeight="1" spans="1:13">
      <c r="A300" s="3">
        <v>298</v>
      </c>
      <c r="B300" s="4" t="s">
        <v>625</v>
      </c>
      <c r="C300" s="4" t="s">
        <v>626</v>
      </c>
      <c r="D300" s="4" t="s">
        <v>592</v>
      </c>
      <c r="E300" s="4" t="str">
        <f t="shared" si="20"/>
        <v>22</v>
      </c>
      <c r="F300" s="4" t="str">
        <f t="shared" si="21"/>
        <v>02</v>
      </c>
      <c r="G300" s="4" t="str">
        <f t="shared" si="22"/>
        <v>32</v>
      </c>
      <c r="H300" s="4" t="str">
        <f t="shared" si="23"/>
        <v>12</v>
      </c>
      <c r="I300" s="4">
        <v>29</v>
      </c>
      <c r="J300" s="3">
        <v>54</v>
      </c>
      <c r="K300" s="3">
        <f t="shared" si="24"/>
        <v>83</v>
      </c>
      <c r="L300" s="3">
        <f t="array" ref="L300">SUMPRODUCT((D:D=D300)*(K:K&gt;K300))+1</f>
        <v>17</v>
      </c>
      <c r="M300" s="3"/>
    </row>
    <row r="301" ht="22.65" customHeight="1" spans="1:13">
      <c r="A301" s="3">
        <v>299</v>
      </c>
      <c r="B301" s="4" t="s">
        <v>627</v>
      </c>
      <c r="C301" s="4" t="s">
        <v>628</v>
      </c>
      <c r="D301" s="4" t="s">
        <v>592</v>
      </c>
      <c r="E301" s="4" t="str">
        <f t="shared" si="20"/>
        <v>22</v>
      </c>
      <c r="F301" s="4" t="str">
        <f t="shared" si="21"/>
        <v>02</v>
      </c>
      <c r="G301" s="4" t="str">
        <f t="shared" si="22"/>
        <v>32</v>
      </c>
      <c r="H301" s="4" t="str">
        <f t="shared" si="23"/>
        <v>26</v>
      </c>
      <c r="I301" s="4">
        <v>28</v>
      </c>
      <c r="J301" s="3">
        <v>55</v>
      </c>
      <c r="K301" s="3">
        <f t="shared" si="24"/>
        <v>83</v>
      </c>
      <c r="L301" s="3">
        <f t="array" ref="L301">SUMPRODUCT((D:D=D301)*(K:K&gt;K301))+1</f>
        <v>17</v>
      </c>
      <c r="M301" s="3"/>
    </row>
    <row r="302" ht="22.65" customHeight="1" spans="1:13">
      <c r="A302" s="3">
        <v>300</v>
      </c>
      <c r="B302" s="4" t="s">
        <v>629</v>
      </c>
      <c r="C302" s="4" t="s">
        <v>630</v>
      </c>
      <c r="D302" s="4" t="s">
        <v>592</v>
      </c>
      <c r="E302" s="4" t="str">
        <f t="shared" si="20"/>
        <v>22</v>
      </c>
      <c r="F302" s="4" t="str">
        <f t="shared" si="21"/>
        <v>02</v>
      </c>
      <c r="G302" s="4" t="str">
        <f t="shared" si="22"/>
        <v>33</v>
      </c>
      <c r="H302" s="4" t="str">
        <f t="shared" si="23"/>
        <v>10</v>
      </c>
      <c r="I302" s="4">
        <v>28</v>
      </c>
      <c r="J302" s="3">
        <v>55</v>
      </c>
      <c r="K302" s="3">
        <f t="shared" si="24"/>
        <v>83</v>
      </c>
      <c r="L302" s="3">
        <f t="array" ref="L302">SUMPRODUCT((D:D=D302)*(K:K&gt;K302))+1</f>
        <v>17</v>
      </c>
      <c r="M302" s="3"/>
    </row>
    <row r="303" ht="22.65" customHeight="1" spans="1:13">
      <c r="A303" s="3">
        <v>301</v>
      </c>
      <c r="B303" s="4" t="s">
        <v>631</v>
      </c>
      <c r="C303" s="4" t="s">
        <v>632</v>
      </c>
      <c r="D303" s="4" t="s">
        <v>592</v>
      </c>
      <c r="E303" s="4" t="str">
        <f t="shared" si="20"/>
        <v>22</v>
      </c>
      <c r="F303" s="4" t="str">
        <f t="shared" si="21"/>
        <v>02</v>
      </c>
      <c r="G303" s="4" t="str">
        <f t="shared" si="22"/>
        <v>29</v>
      </c>
      <c r="H303" s="4" t="str">
        <f t="shared" si="23"/>
        <v>23</v>
      </c>
      <c r="I303" s="4">
        <v>26</v>
      </c>
      <c r="J303" s="3">
        <v>56</v>
      </c>
      <c r="K303" s="3">
        <f t="shared" si="24"/>
        <v>82</v>
      </c>
      <c r="L303" s="3">
        <f t="array" ref="L303">SUMPRODUCT((D:D=D303)*(K:K&gt;K303))+1</f>
        <v>21</v>
      </c>
      <c r="M303" s="3"/>
    </row>
    <row r="304" ht="22.65" customHeight="1" spans="1:13">
      <c r="A304" s="3">
        <v>302</v>
      </c>
      <c r="B304" s="4" t="s">
        <v>633</v>
      </c>
      <c r="C304" s="4" t="s">
        <v>634</v>
      </c>
      <c r="D304" s="4" t="s">
        <v>592</v>
      </c>
      <c r="E304" s="4" t="str">
        <f t="shared" si="20"/>
        <v>22</v>
      </c>
      <c r="F304" s="4" t="str">
        <f t="shared" si="21"/>
        <v>02</v>
      </c>
      <c r="G304" s="4" t="str">
        <f t="shared" si="22"/>
        <v>29</v>
      </c>
      <c r="H304" s="4" t="str">
        <f t="shared" si="23"/>
        <v>28</v>
      </c>
      <c r="I304" s="4">
        <v>22</v>
      </c>
      <c r="J304" s="3">
        <v>60</v>
      </c>
      <c r="K304" s="3">
        <f t="shared" si="24"/>
        <v>82</v>
      </c>
      <c r="L304" s="3">
        <f t="array" ref="L304">SUMPRODUCT((D:D=D304)*(K:K&gt;K304))+1</f>
        <v>21</v>
      </c>
      <c r="M304" s="3"/>
    </row>
    <row r="305" ht="22.65" customHeight="1" spans="1:13">
      <c r="A305" s="3">
        <v>303</v>
      </c>
      <c r="B305" s="4" t="s">
        <v>635</v>
      </c>
      <c r="C305" s="4" t="s">
        <v>636</v>
      </c>
      <c r="D305" s="4" t="s">
        <v>637</v>
      </c>
      <c r="E305" s="4" t="str">
        <f t="shared" si="20"/>
        <v>23</v>
      </c>
      <c r="F305" s="4" t="str">
        <f t="shared" si="21"/>
        <v>02</v>
      </c>
      <c r="G305" s="4" t="str">
        <f t="shared" si="22"/>
        <v>22</v>
      </c>
      <c r="H305" s="4" t="str">
        <f t="shared" si="23"/>
        <v>03</v>
      </c>
      <c r="I305" s="4">
        <v>28</v>
      </c>
      <c r="J305" s="3">
        <v>56</v>
      </c>
      <c r="K305" s="3">
        <f t="shared" si="24"/>
        <v>84</v>
      </c>
      <c r="L305" s="3">
        <f t="array" ref="L305">SUMPRODUCT((D:D=D305)*(K:K&gt;K305))+1</f>
        <v>1</v>
      </c>
      <c r="M305" s="3"/>
    </row>
    <row r="306" ht="22.65" customHeight="1" spans="1:13">
      <c r="A306" s="3">
        <v>304</v>
      </c>
      <c r="B306" s="4" t="s">
        <v>638</v>
      </c>
      <c r="C306" s="4" t="s">
        <v>639</v>
      </c>
      <c r="D306" s="4" t="s">
        <v>637</v>
      </c>
      <c r="E306" s="4" t="str">
        <f t="shared" si="20"/>
        <v>23</v>
      </c>
      <c r="F306" s="4" t="str">
        <f t="shared" si="21"/>
        <v>02</v>
      </c>
      <c r="G306" s="4" t="str">
        <f t="shared" si="22"/>
        <v>23</v>
      </c>
      <c r="H306" s="4" t="str">
        <f t="shared" si="23"/>
        <v>13</v>
      </c>
      <c r="I306" s="4">
        <v>26</v>
      </c>
      <c r="J306" s="3">
        <v>55</v>
      </c>
      <c r="K306" s="3">
        <f t="shared" si="24"/>
        <v>81</v>
      </c>
      <c r="L306" s="3">
        <f t="array" ref="L306">SUMPRODUCT((D:D=D306)*(K:K&gt;K306))+1</f>
        <v>2</v>
      </c>
      <c r="M306" s="3"/>
    </row>
    <row r="307" ht="22.65" customHeight="1" spans="1:13">
      <c r="A307" s="3">
        <v>305</v>
      </c>
      <c r="B307" s="4" t="s">
        <v>640</v>
      </c>
      <c r="C307" s="4" t="s">
        <v>641</v>
      </c>
      <c r="D307" s="4" t="s">
        <v>637</v>
      </c>
      <c r="E307" s="4" t="str">
        <f t="shared" si="20"/>
        <v>23</v>
      </c>
      <c r="F307" s="4" t="str">
        <f t="shared" si="21"/>
        <v>02</v>
      </c>
      <c r="G307" s="4" t="str">
        <f t="shared" si="22"/>
        <v>22</v>
      </c>
      <c r="H307" s="4" t="str">
        <f t="shared" si="23"/>
        <v>02</v>
      </c>
      <c r="I307" s="4">
        <v>27</v>
      </c>
      <c r="J307" s="3">
        <v>52</v>
      </c>
      <c r="K307" s="3">
        <f t="shared" si="24"/>
        <v>79</v>
      </c>
      <c r="L307" s="3">
        <f t="array" ref="L307">SUMPRODUCT((D:D=D307)*(K:K&gt;K307))+1</f>
        <v>3</v>
      </c>
      <c r="M307" s="3"/>
    </row>
    <row r="308" ht="22.65" customHeight="1" spans="1:13">
      <c r="A308" s="3">
        <v>306</v>
      </c>
      <c r="B308" s="4" t="s">
        <v>642</v>
      </c>
      <c r="C308" s="4" t="s">
        <v>643</v>
      </c>
      <c r="D308" s="4" t="s">
        <v>637</v>
      </c>
      <c r="E308" s="4" t="str">
        <f t="shared" si="20"/>
        <v>23</v>
      </c>
      <c r="F308" s="4" t="str">
        <f t="shared" si="21"/>
        <v>02</v>
      </c>
      <c r="G308" s="4" t="str">
        <f t="shared" si="22"/>
        <v>21</v>
      </c>
      <c r="H308" s="4" t="str">
        <f t="shared" si="23"/>
        <v>30</v>
      </c>
      <c r="I308" s="4">
        <v>24</v>
      </c>
      <c r="J308" s="3">
        <v>53</v>
      </c>
      <c r="K308" s="3">
        <f t="shared" si="24"/>
        <v>77</v>
      </c>
      <c r="L308" s="3">
        <f t="array" ref="L308">SUMPRODUCT((D:D=D308)*(K:K&gt;K308))+1</f>
        <v>4</v>
      </c>
      <c r="M308" s="3"/>
    </row>
    <row r="309" ht="22.65" customHeight="1" spans="1:13">
      <c r="A309" s="3">
        <v>307</v>
      </c>
      <c r="B309" s="4" t="s">
        <v>644</v>
      </c>
      <c r="C309" s="4" t="s">
        <v>645</v>
      </c>
      <c r="D309" s="4" t="s">
        <v>637</v>
      </c>
      <c r="E309" s="4" t="str">
        <f t="shared" si="20"/>
        <v>23</v>
      </c>
      <c r="F309" s="4" t="str">
        <f t="shared" si="21"/>
        <v>02</v>
      </c>
      <c r="G309" s="4" t="str">
        <f t="shared" si="22"/>
        <v>22</v>
      </c>
      <c r="H309" s="4" t="str">
        <f t="shared" si="23"/>
        <v>18</v>
      </c>
      <c r="I309" s="4">
        <v>25</v>
      </c>
      <c r="J309" s="3">
        <v>52</v>
      </c>
      <c r="K309" s="3">
        <f t="shared" si="24"/>
        <v>77</v>
      </c>
      <c r="L309" s="3">
        <f t="array" ref="L309">SUMPRODUCT((D:D=D309)*(K:K&gt;K309))+1</f>
        <v>4</v>
      </c>
      <c r="M309" s="3"/>
    </row>
    <row r="310" ht="22.65" customHeight="1" spans="1:13">
      <c r="A310" s="3">
        <v>308</v>
      </c>
      <c r="B310" s="4" t="s">
        <v>646</v>
      </c>
      <c r="C310" s="4" t="s">
        <v>647</v>
      </c>
      <c r="D310" s="4" t="s">
        <v>637</v>
      </c>
      <c r="E310" s="4" t="str">
        <f t="shared" si="20"/>
        <v>23</v>
      </c>
      <c r="F310" s="4" t="str">
        <f t="shared" si="21"/>
        <v>02</v>
      </c>
      <c r="G310" s="4" t="str">
        <f t="shared" si="22"/>
        <v>22</v>
      </c>
      <c r="H310" s="4" t="str">
        <f t="shared" si="23"/>
        <v>06</v>
      </c>
      <c r="I310" s="4">
        <v>22</v>
      </c>
      <c r="J310" s="3">
        <v>53</v>
      </c>
      <c r="K310" s="3">
        <f t="shared" si="24"/>
        <v>75</v>
      </c>
      <c r="L310" s="3">
        <f t="array" ref="L310">SUMPRODUCT((D:D=D310)*(K:K&gt;K310))+1</f>
        <v>6</v>
      </c>
      <c r="M310" s="3"/>
    </row>
    <row r="311" ht="22.65" customHeight="1" spans="1:13">
      <c r="A311" s="3">
        <v>309</v>
      </c>
      <c r="B311" s="4" t="s">
        <v>648</v>
      </c>
      <c r="C311" s="4" t="s">
        <v>649</v>
      </c>
      <c r="D311" s="4" t="s">
        <v>637</v>
      </c>
      <c r="E311" s="4" t="str">
        <f t="shared" si="20"/>
        <v>23</v>
      </c>
      <c r="F311" s="4" t="str">
        <f t="shared" si="21"/>
        <v>02</v>
      </c>
      <c r="G311" s="4" t="str">
        <f t="shared" si="22"/>
        <v>22</v>
      </c>
      <c r="H311" s="4" t="str">
        <f t="shared" si="23"/>
        <v>09</v>
      </c>
      <c r="I311" s="4">
        <v>24</v>
      </c>
      <c r="J311" s="3">
        <v>51</v>
      </c>
      <c r="K311" s="3">
        <f t="shared" si="24"/>
        <v>75</v>
      </c>
      <c r="L311" s="3">
        <f t="array" ref="L311">SUMPRODUCT((D:D=D311)*(K:K&gt;K311))+1</f>
        <v>6</v>
      </c>
      <c r="M311" s="3"/>
    </row>
    <row r="312" ht="22.65" customHeight="1" spans="1:13">
      <c r="A312" s="3">
        <v>310</v>
      </c>
      <c r="B312" s="4" t="s">
        <v>650</v>
      </c>
      <c r="C312" s="4" t="s">
        <v>651</v>
      </c>
      <c r="D312" s="4" t="s">
        <v>637</v>
      </c>
      <c r="E312" s="4" t="str">
        <f t="shared" si="20"/>
        <v>23</v>
      </c>
      <c r="F312" s="4" t="str">
        <f t="shared" si="21"/>
        <v>02</v>
      </c>
      <c r="G312" s="4" t="str">
        <f t="shared" si="22"/>
        <v>22</v>
      </c>
      <c r="H312" s="4" t="str">
        <f t="shared" si="23"/>
        <v>10</v>
      </c>
      <c r="I312" s="4">
        <v>26</v>
      </c>
      <c r="J312" s="3">
        <v>49</v>
      </c>
      <c r="K312" s="3">
        <f t="shared" si="24"/>
        <v>75</v>
      </c>
      <c r="L312" s="3">
        <f t="array" ref="L312">SUMPRODUCT((D:D=D312)*(K:K&gt;K312))+1</f>
        <v>6</v>
      </c>
      <c r="M312" s="3"/>
    </row>
    <row r="313" ht="22.65" customHeight="1" spans="1:13">
      <c r="A313" s="3">
        <v>311</v>
      </c>
      <c r="B313" s="4" t="s">
        <v>652</v>
      </c>
      <c r="C313" s="4" t="s">
        <v>653</v>
      </c>
      <c r="D313" s="4" t="s">
        <v>637</v>
      </c>
      <c r="E313" s="4" t="str">
        <f t="shared" si="20"/>
        <v>23</v>
      </c>
      <c r="F313" s="4" t="str">
        <f t="shared" si="21"/>
        <v>02</v>
      </c>
      <c r="G313" s="4" t="str">
        <f t="shared" si="22"/>
        <v>22</v>
      </c>
      <c r="H313" s="4" t="str">
        <f t="shared" si="23"/>
        <v>20</v>
      </c>
      <c r="I313" s="4">
        <v>23</v>
      </c>
      <c r="J313" s="3">
        <v>52</v>
      </c>
      <c r="K313" s="3">
        <f t="shared" si="24"/>
        <v>75</v>
      </c>
      <c r="L313" s="3">
        <f t="array" ref="L313">SUMPRODUCT((D:D=D313)*(K:K&gt;K313))+1</f>
        <v>6</v>
      </c>
      <c r="M313" s="3"/>
    </row>
    <row r="314" ht="22.65" customHeight="1" spans="1:13">
      <c r="A314" s="3">
        <v>312</v>
      </c>
      <c r="B314" s="4" t="s">
        <v>654</v>
      </c>
      <c r="C314" s="4" t="s">
        <v>655</v>
      </c>
      <c r="D314" s="4" t="s">
        <v>637</v>
      </c>
      <c r="E314" s="4" t="str">
        <f t="shared" si="20"/>
        <v>23</v>
      </c>
      <c r="F314" s="4" t="str">
        <f t="shared" si="21"/>
        <v>02</v>
      </c>
      <c r="G314" s="4" t="str">
        <f t="shared" si="22"/>
        <v>23</v>
      </c>
      <c r="H314" s="4" t="str">
        <f t="shared" si="23"/>
        <v>05</v>
      </c>
      <c r="I314" s="4">
        <v>24</v>
      </c>
      <c r="J314" s="3">
        <v>51</v>
      </c>
      <c r="K314" s="3">
        <f t="shared" si="24"/>
        <v>75</v>
      </c>
      <c r="L314" s="3">
        <f t="array" ref="L314">SUMPRODUCT((D:D=D314)*(K:K&gt;K314))+1</f>
        <v>6</v>
      </c>
      <c r="M314" s="3"/>
    </row>
    <row r="315" ht="22.65" customHeight="1" spans="1:13">
      <c r="A315" s="3">
        <v>313</v>
      </c>
      <c r="B315" s="4" t="s">
        <v>656</v>
      </c>
      <c r="C315" s="4" t="s">
        <v>657</v>
      </c>
      <c r="D315" s="4" t="s">
        <v>637</v>
      </c>
      <c r="E315" s="4" t="str">
        <f t="shared" si="20"/>
        <v>23</v>
      </c>
      <c r="F315" s="4" t="str">
        <f t="shared" si="21"/>
        <v>02</v>
      </c>
      <c r="G315" s="4" t="str">
        <f t="shared" si="22"/>
        <v>23</v>
      </c>
      <c r="H315" s="4" t="str">
        <f t="shared" si="23"/>
        <v>07</v>
      </c>
      <c r="I315" s="4">
        <v>20</v>
      </c>
      <c r="J315" s="3">
        <v>55</v>
      </c>
      <c r="K315" s="3">
        <f t="shared" si="24"/>
        <v>75</v>
      </c>
      <c r="L315" s="3">
        <f t="array" ref="L315">SUMPRODUCT((D:D=D315)*(K:K&gt;K315))+1</f>
        <v>6</v>
      </c>
      <c r="M315" s="3"/>
    </row>
    <row r="316" ht="22.65" customHeight="1" spans="1:13">
      <c r="A316" s="3">
        <v>314</v>
      </c>
      <c r="B316" s="4" t="s">
        <v>658</v>
      </c>
      <c r="C316" s="4" t="s">
        <v>659</v>
      </c>
      <c r="D316" s="4" t="s">
        <v>637</v>
      </c>
      <c r="E316" s="4" t="str">
        <f t="shared" si="20"/>
        <v>23</v>
      </c>
      <c r="F316" s="4" t="str">
        <f t="shared" si="21"/>
        <v>02</v>
      </c>
      <c r="G316" s="4" t="str">
        <f t="shared" si="22"/>
        <v>23</v>
      </c>
      <c r="H316" s="4" t="str">
        <f t="shared" si="23"/>
        <v>12</v>
      </c>
      <c r="I316" s="4">
        <v>21</v>
      </c>
      <c r="J316" s="3">
        <v>54</v>
      </c>
      <c r="K316" s="3">
        <f t="shared" si="24"/>
        <v>75</v>
      </c>
      <c r="L316" s="3">
        <f t="array" ref="L316">SUMPRODUCT((D:D=D316)*(K:K&gt;K316))+1</f>
        <v>6</v>
      </c>
      <c r="M316" s="3"/>
    </row>
    <row r="317" ht="22.65" customHeight="1" spans="1:13">
      <c r="A317" s="3">
        <v>315</v>
      </c>
      <c r="B317" s="4" t="s">
        <v>660</v>
      </c>
      <c r="C317" s="4" t="s">
        <v>661</v>
      </c>
      <c r="D317" s="4" t="s">
        <v>662</v>
      </c>
      <c r="E317" s="4" t="str">
        <f t="shared" si="20"/>
        <v>24</v>
      </c>
      <c r="F317" s="4" t="str">
        <f t="shared" si="21"/>
        <v>02</v>
      </c>
      <c r="G317" s="4" t="str">
        <f t="shared" si="22"/>
        <v>26</v>
      </c>
      <c r="H317" s="4" t="str">
        <f t="shared" si="23"/>
        <v>07</v>
      </c>
      <c r="I317" s="4">
        <v>26</v>
      </c>
      <c r="J317" s="3">
        <v>52</v>
      </c>
      <c r="K317" s="3">
        <f t="shared" si="24"/>
        <v>78</v>
      </c>
      <c r="L317" s="3">
        <f t="array" ref="L317">SUMPRODUCT((D:D=D317)*(K:K&gt;K317))+1</f>
        <v>1</v>
      </c>
      <c r="M317" s="3"/>
    </row>
    <row r="318" ht="22.65" customHeight="1" spans="1:13">
      <c r="A318" s="3">
        <v>316</v>
      </c>
      <c r="B318" s="4" t="s">
        <v>663</v>
      </c>
      <c r="C318" s="4" t="s">
        <v>664</v>
      </c>
      <c r="D318" s="4" t="s">
        <v>662</v>
      </c>
      <c r="E318" s="4" t="str">
        <f t="shared" si="20"/>
        <v>24</v>
      </c>
      <c r="F318" s="4" t="str">
        <f t="shared" si="21"/>
        <v>02</v>
      </c>
      <c r="G318" s="4" t="str">
        <f t="shared" si="22"/>
        <v>26</v>
      </c>
      <c r="H318" s="4" t="str">
        <f t="shared" si="23"/>
        <v>22</v>
      </c>
      <c r="I318" s="4">
        <v>24</v>
      </c>
      <c r="J318" s="3">
        <v>54</v>
      </c>
      <c r="K318" s="3">
        <f t="shared" si="24"/>
        <v>78</v>
      </c>
      <c r="L318" s="3">
        <f t="array" ref="L318">SUMPRODUCT((D:D=D318)*(K:K&gt;K318))+1</f>
        <v>1</v>
      </c>
      <c r="M318" s="3"/>
    </row>
    <row r="319" ht="22.65" customHeight="1" spans="1:13">
      <c r="A319" s="3">
        <v>317</v>
      </c>
      <c r="B319" s="4" t="s">
        <v>665</v>
      </c>
      <c r="C319" s="4" t="s">
        <v>666</v>
      </c>
      <c r="D319" s="4" t="s">
        <v>662</v>
      </c>
      <c r="E319" s="4" t="str">
        <f t="shared" si="20"/>
        <v>24</v>
      </c>
      <c r="F319" s="4" t="str">
        <f t="shared" si="21"/>
        <v>02</v>
      </c>
      <c r="G319" s="4" t="str">
        <f t="shared" si="22"/>
        <v>26</v>
      </c>
      <c r="H319" s="4" t="str">
        <f t="shared" si="23"/>
        <v>13</v>
      </c>
      <c r="I319" s="4">
        <v>28</v>
      </c>
      <c r="J319" s="3">
        <v>42</v>
      </c>
      <c r="K319" s="3">
        <f t="shared" si="24"/>
        <v>70</v>
      </c>
      <c r="L319" s="3">
        <f t="array" ref="L319">SUMPRODUCT((D:D=D319)*(K:K&gt;K319))+1</f>
        <v>3</v>
      </c>
      <c r="M319" s="3"/>
    </row>
    <row r="320" ht="22.65" customHeight="1" spans="1:13">
      <c r="A320" s="3">
        <v>318</v>
      </c>
      <c r="B320" s="4" t="s">
        <v>667</v>
      </c>
      <c r="C320" s="4" t="s">
        <v>668</v>
      </c>
      <c r="D320" s="4" t="s">
        <v>662</v>
      </c>
      <c r="E320" s="4" t="str">
        <f t="shared" si="20"/>
        <v>24</v>
      </c>
      <c r="F320" s="4" t="str">
        <f t="shared" si="21"/>
        <v>02</v>
      </c>
      <c r="G320" s="4" t="str">
        <f t="shared" si="22"/>
        <v>26</v>
      </c>
      <c r="H320" s="4" t="str">
        <f t="shared" si="23"/>
        <v>11</v>
      </c>
      <c r="I320" s="4">
        <v>24</v>
      </c>
      <c r="J320" s="3">
        <v>45</v>
      </c>
      <c r="K320" s="3">
        <f t="shared" si="24"/>
        <v>69</v>
      </c>
      <c r="L320" s="3">
        <f t="array" ref="L320">SUMPRODUCT((D:D=D320)*(K:K&gt;K320))+1</f>
        <v>4</v>
      </c>
      <c r="M320" s="3"/>
    </row>
    <row r="321" ht="22.65" customHeight="1" spans="1:13">
      <c r="A321" s="3">
        <v>319</v>
      </c>
      <c r="B321" s="4" t="s">
        <v>669</v>
      </c>
      <c r="C321" s="4" t="s">
        <v>670</v>
      </c>
      <c r="D321" s="4" t="s">
        <v>662</v>
      </c>
      <c r="E321" s="4" t="str">
        <f t="shared" si="20"/>
        <v>24</v>
      </c>
      <c r="F321" s="4" t="str">
        <f t="shared" si="21"/>
        <v>02</v>
      </c>
      <c r="G321" s="4" t="str">
        <f t="shared" si="22"/>
        <v>26</v>
      </c>
      <c r="H321" s="4" t="str">
        <f t="shared" si="23"/>
        <v>23</v>
      </c>
      <c r="I321" s="4">
        <v>24</v>
      </c>
      <c r="J321" s="3">
        <v>45</v>
      </c>
      <c r="K321" s="3">
        <f t="shared" si="24"/>
        <v>69</v>
      </c>
      <c r="L321" s="3">
        <f t="array" ref="L321">SUMPRODUCT((D:D=D321)*(K:K&gt;K321))+1</f>
        <v>4</v>
      </c>
      <c r="M321" s="3"/>
    </row>
    <row r="322" ht="22.65" customHeight="1" spans="1:13">
      <c r="A322" s="3">
        <v>320</v>
      </c>
      <c r="B322" s="4" t="s">
        <v>671</v>
      </c>
      <c r="C322" s="4" t="s">
        <v>672</v>
      </c>
      <c r="D322" s="4" t="s">
        <v>662</v>
      </c>
      <c r="E322" s="4" t="str">
        <f t="shared" si="20"/>
        <v>24</v>
      </c>
      <c r="F322" s="4" t="str">
        <f t="shared" si="21"/>
        <v>02</v>
      </c>
      <c r="G322" s="4" t="str">
        <f t="shared" si="22"/>
        <v>26</v>
      </c>
      <c r="H322" s="4" t="str">
        <f t="shared" si="23"/>
        <v>15</v>
      </c>
      <c r="I322" s="4">
        <v>26</v>
      </c>
      <c r="J322" s="3">
        <v>42</v>
      </c>
      <c r="K322" s="3">
        <f t="shared" si="24"/>
        <v>68</v>
      </c>
      <c r="L322" s="3">
        <f t="array" ref="L322">SUMPRODUCT((D:D=D322)*(K:K&gt;K322))+1</f>
        <v>6</v>
      </c>
      <c r="M322" s="3"/>
    </row>
    <row r="323" ht="22.65" customHeight="1" spans="1:13">
      <c r="A323" s="3">
        <v>321</v>
      </c>
      <c r="B323" s="4" t="s">
        <v>673</v>
      </c>
      <c r="C323" s="4" t="s">
        <v>674</v>
      </c>
      <c r="D323" s="4" t="s">
        <v>675</v>
      </c>
      <c r="E323" s="4" t="str">
        <f t="shared" ref="E323:E365" si="25">MID(B323,3,2)</f>
        <v>25</v>
      </c>
      <c r="F323" s="4" t="str">
        <f t="shared" ref="F323:F365" si="26">MID(B323,5,2)</f>
        <v>02</v>
      </c>
      <c r="G323" s="4" t="str">
        <f t="shared" ref="G323:G365" si="27">MID(B323,7,2)</f>
        <v>18</v>
      </c>
      <c r="H323" s="4" t="str">
        <f t="shared" ref="H323:H365" si="28">RIGHT(B323,2)</f>
        <v>13</v>
      </c>
      <c r="I323" s="4">
        <v>27</v>
      </c>
      <c r="J323" s="3">
        <v>57</v>
      </c>
      <c r="K323" s="3">
        <f t="shared" ref="K323:K365" si="29">I323+J323</f>
        <v>84</v>
      </c>
      <c r="L323" s="3">
        <f t="array" ref="L323">SUMPRODUCT((D:D=D323)*(K:K&gt;K323))+1</f>
        <v>1</v>
      </c>
      <c r="M323" s="3"/>
    </row>
    <row r="324" ht="22.65" customHeight="1" spans="1:13">
      <c r="A324" s="3">
        <v>322</v>
      </c>
      <c r="B324" s="4" t="s">
        <v>676</v>
      </c>
      <c r="C324" s="4" t="s">
        <v>677</v>
      </c>
      <c r="D324" s="4" t="s">
        <v>675</v>
      </c>
      <c r="E324" s="4" t="str">
        <f t="shared" si="25"/>
        <v>25</v>
      </c>
      <c r="F324" s="4" t="str">
        <f t="shared" si="26"/>
        <v>02</v>
      </c>
      <c r="G324" s="4" t="str">
        <f t="shared" si="27"/>
        <v>19</v>
      </c>
      <c r="H324" s="4" t="str">
        <f t="shared" si="28"/>
        <v>08</v>
      </c>
      <c r="I324" s="4">
        <v>24</v>
      </c>
      <c r="J324" s="3">
        <v>60</v>
      </c>
      <c r="K324" s="3">
        <f t="shared" si="29"/>
        <v>84</v>
      </c>
      <c r="L324" s="3">
        <f t="array" ref="L324">SUMPRODUCT((D:D=D324)*(K:K&gt;K324))+1</f>
        <v>1</v>
      </c>
      <c r="M324" s="3"/>
    </row>
    <row r="325" ht="22.65" customHeight="1" spans="1:13">
      <c r="A325" s="3">
        <v>323</v>
      </c>
      <c r="B325" s="4" t="s">
        <v>678</v>
      </c>
      <c r="C325" s="4" t="s">
        <v>679</v>
      </c>
      <c r="D325" s="4" t="s">
        <v>675</v>
      </c>
      <c r="E325" s="4" t="str">
        <f t="shared" si="25"/>
        <v>25</v>
      </c>
      <c r="F325" s="4" t="str">
        <f t="shared" si="26"/>
        <v>02</v>
      </c>
      <c r="G325" s="4" t="str">
        <f t="shared" si="27"/>
        <v>19</v>
      </c>
      <c r="H325" s="4" t="str">
        <f t="shared" si="28"/>
        <v>25</v>
      </c>
      <c r="I325" s="4">
        <v>25</v>
      </c>
      <c r="J325" s="3">
        <v>59</v>
      </c>
      <c r="K325" s="3">
        <f t="shared" si="29"/>
        <v>84</v>
      </c>
      <c r="L325" s="3">
        <f t="array" ref="L325">SUMPRODUCT((D:D=D325)*(K:K&gt;K325))+1</f>
        <v>1</v>
      </c>
      <c r="M325" s="3"/>
    </row>
    <row r="326" ht="22.65" customHeight="1" spans="1:13">
      <c r="A326" s="3">
        <v>324</v>
      </c>
      <c r="B326" s="4" t="s">
        <v>680</v>
      </c>
      <c r="C326" s="4" t="s">
        <v>681</v>
      </c>
      <c r="D326" s="4" t="s">
        <v>675</v>
      </c>
      <c r="E326" s="4" t="str">
        <f t="shared" si="25"/>
        <v>25</v>
      </c>
      <c r="F326" s="4" t="str">
        <f t="shared" si="26"/>
        <v>02</v>
      </c>
      <c r="G326" s="4" t="str">
        <f t="shared" si="27"/>
        <v>18</v>
      </c>
      <c r="H326" s="4" t="str">
        <f t="shared" si="28"/>
        <v>14</v>
      </c>
      <c r="I326" s="4">
        <v>26</v>
      </c>
      <c r="J326" s="3">
        <v>57</v>
      </c>
      <c r="K326" s="3">
        <f t="shared" si="29"/>
        <v>83</v>
      </c>
      <c r="L326" s="3">
        <f t="array" ref="L326">SUMPRODUCT((D:D=D326)*(K:K&gt;K326))+1</f>
        <v>4</v>
      </c>
      <c r="M326" s="3"/>
    </row>
    <row r="327" ht="22.65" customHeight="1" spans="1:13">
      <c r="A327" s="3">
        <v>325</v>
      </c>
      <c r="B327" s="4" t="s">
        <v>682</v>
      </c>
      <c r="C327" s="4" t="s">
        <v>683</v>
      </c>
      <c r="D327" s="4" t="s">
        <v>675</v>
      </c>
      <c r="E327" s="4" t="str">
        <f t="shared" si="25"/>
        <v>25</v>
      </c>
      <c r="F327" s="4" t="str">
        <f t="shared" si="26"/>
        <v>02</v>
      </c>
      <c r="G327" s="4" t="str">
        <f t="shared" si="27"/>
        <v>18</v>
      </c>
      <c r="H327" s="4" t="str">
        <f t="shared" si="28"/>
        <v>09</v>
      </c>
      <c r="I327" s="4">
        <v>22</v>
      </c>
      <c r="J327" s="3">
        <v>60.5</v>
      </c>
      <c r="K327" s="3">
        <f t="shared" si="29"/>
        <v>82.5</v>
      </c>
      <c r="L327" s="3">
        <f t="array" ref="L327">SUMPRODUCT((D:D=D327)*(K:K&gt;K327))+1</f>
        <v>5</v>
      </c>
      <c r="M327" s="3"/>
    </row>
    <row r="328" ht="22.65" customHeight="1" spans="1:13">
      <c r="A328" s="3">
        <v>326</v>
      </c>
      <c r="B328" s="4" t="s">
        <v>684</v>
      </c>
      <c r="C328" s="4" t="s">
        <v>685</v>
      </c>
      <c r="D328" s="4" t="s">
        <v>675</v>
      </c>
      <c r="E328" s="4" t="str">
        <f t="shared" si="25"/>
        <v>25</v>
      </c>
      <c r="F328" s="4" t="str">
        <f t="shared" si="26"/>
        <v>02</v>
      </c>
      <c r="G328" s="4" t="str">
        <f t="shared" si="27"/>
        <v>18</v>
      </c>
      <c r="H328" s="4" t="str">
        <f t="shared" si="28"/>
        <v>25</v>
      </c>
      <c r="I328" s="4">
        <v>24</v>
      </c>
      <c r="J328" s="3">
        <v>58.5</v>
      </c>
      <c r="K328" s="3">
        <f t="shared" si="29"/>
        <v>82.5</v>
      </c>
      <c r="L328" s="3">
        <f t="array" ref="L328">SUMPRODUCT((D:D=D328)*(K:K&gt;K328))+1</f>
        <v>5</v>
      </c>
      <c r="M328" s="3"/>
    </row>
    <row r="329" ht="22.65" customHeight="1" spans="1:13">
      <c r="A329" s="3">
        <v>327</v>
      </c>
      <c r="B329" s="4" t="s">
        <v>686</v>
      </c>
      <c r="C329" s="4" t="s">
        <v>687</v>
      </c>
      <c r="D329" s="4" t="s">
        <v>675</v>
      </c>
      <c r="E329" s="4" t="str">
        <f t="shared" si="25"/>
        <v>25</v>
      </c>
      <c r="F329" s="4" t="str">
        <f t="shared" si="26"/>
        <v>02</v>
      </c>
      <c r="G329" s="4" t="str">
        <f t="shared" si="27"/>
        <v>20</v>
      </c>
      <c r="H329" s="4" t="str">
        <f t="shared" si="28"/>
        <v>02</v>
      </c>
      <c r="I329" s="4">
        <v>25</v>
      </c>
      <c r="J329" s="3">
        <v>57.5</v>
      </c>
      <c r="K329" s="3">
        <f t="shared" si="29"/>
        <v>82.5</v>
      </c>
      <c r="L329" s="3">
        <f t="array" ref="L329">SUMPRODUCT((D:D=D329)*(K:K&gt;K329))+1</f>
        <v>5</v>
      </c>
      <c r="M329" s="3"/>
    </row>
    <row r="330" ht="22.65" customHeight="1" spans="1:13">
      <c r="A330" s="3">
        <v>328</v>
      </c>
      <c r="B330" s="4" t="s">
        <v>688</v>
      </c>
      <c r="C330" s="4" t="s">
        <v>689</v>
      </c>
      <c r="D330" s="4" t="s">
        <v>690</v>
      </c>
      <c r="E330" s="4" t="str">
        <f t="shared" si="25"/>
        <v>26</v>
      </c>
      <c r="F330" s="4" t="str">
        <f t="shared" si="26"/>
        <v>01</v>
      </c>
      <c r="G330" s="4" t="str">
        <f t="shared" si="27"/>
        <v>76</v>
      </c>
      <c r="H330" s="4" t="str">
        <f t="shared" si="28"/>
        <v>14</v>
      </c>
      <c r="I330" s="4">
        <v>27</v>
      </c>
      <c r="J330" s="3">
        <v>56</v>
      </c>
      <c r="K330" s="3">
        <f t="shared" si="29"/>
        <v>83</v>
      </c>
      <c r="L330" s="3">
        <f t="array" ref="L330">SUMPRODUCT((D:D=D330)*(K:K&gt;K330))+1</f>
        <v>1</v>
      </c>
      <c r="M330" s="3"/>
    </row>
    <row r="331" ht="22.65" customHeight="1" spans="1:13">
      <c r="A331" s="3">
        <v>329</v>
      </c>
      <c r="B331" s="4" t="s">
        <v>691</v>
      </c>
      <c r="C331" s="4" t="s">
        <v>692</v>
      </c>
      <c r="D331" s="4" t="s">
        <v>690</v>
      </c>
      <c r="E331" s="4" t="str">
        <f t="shared" si="25"/>
        <v>26</v>
      </c>
      <c r="F331" s="4" t="str">
        <f t="shared" si="26"/>
        <v>01</v>
      </c>
      <c r="G331" s="4" t="str">
        <f t="shared" si="27"/>
        <v>76</v>
      </c>
      <c r="H331" s="4" t="str">
        <f t="shared" si="28"/>
        <v>02</v>
      </c>
      <c r="I331" s="4">
        <v>29</v>
      </c>
      <c r="J331" s="3">
        <v>52</v>
      </c>
      <c r="K331" s="3">
        <f t="shared" si="29"/>
        <v>81</v>
      </c>
      <c r="L331" s="3">
        <f t="array" ref="L331">SUMPRODUCT((D:D=D331)*(K:K&gt;K331))+1</f>
        <v>2</v>
      </c>
      <c r="M331" s="3"/>
    </row>
    <row r="332" ht="22.65" customHeight="1" spans="1:13">
      <c r="A332" s="3">
        <v>330</v>
      </c>
      <c r="B332" s="4" t="s">
        <v>693</v>
      </c>
      <c r="C332" s="4" t="s">
        <v>694</v>
      </c>
      <c r="D332" s="4" t="s">
        <v>690</v>
      </c>
      <c r="E332" s="4" t="str">
        <f t="shared" si="25"/>
        <v>26</v>
      </c>
      <c r="F332" s="4" t="str">
        <f t="shared" si="26"/>
        <v>01</v>
      </c>
      <c r="G332" s="4" t="str">
        <f t="shared" si="27"/>
        <v>75</v>
      </c>
      <c r="H332" s="4" t="str">
        <f t="shared" si="28"/>
        <v>21</v>
      </c>
      <c r="I332" s="4">
        <v>28</v>
      </c>
      <c r="J332" s="3">
        <v>52</v>
      </c>
      <c r="K332" s="3">
        <f t="shared" si="29"/>
        <v>80</v>
      </c>
      <c r="L332" s="3">
        <f t="array" ref="L332">SUMPRODUCT((D:D=D332)*(K:K&gt;K332))+1</f>
        <v>3</v>
      </c>
      <c r="M332" s="3"/>
    </row>
    <row r="333" ht="22.65" customHeight="1" spans="1:13">
      <c r="A333" s="3">
        <v>331</v>
      </c>
      <c r="B333" s="4" t="s">
        <v>695</v>
      </c>
      <c r="C333" s="4" t="s">
        <v>696</v>
      </c>
      <c r="D333" s="4" t="s">
        <v>690</v>
      </c>
      <c r="E333" s="4" t="str">
        <f t="shared" si="25"/>
        <v>26</v>
      </c>
      <c r="F333" s="4" t="str">
        <f t="shared" si="26"/>
        <v>01</v>
      </c>
      <c r="G333" s="4" t="str">
        <f t="shared" si="27"/>
        <v>75</v>
      </c>
      <c r="H333" s="4" t="str">
        <f t="shared" si="28"/>
        <v>28</v>
      </c>
      <c r="I333" s="4">
        <v>26</v>
      </c>
      <c r="J333" s="3">
        <v>54</v>
      </c>
      <c r="K333" s="3">
        <f t="shared" si="29"/>
        <v>80</v>
      </c>
      <c r="L333" s="3">
        <f t="array" ref="L333">SUMPRODUCT((D:D=D333)*(K:K&gt;K333))+1</f>
        <v>3</v>
      </c>
      <c r="M333" s="3"/>
    </row>
    <row r="334" ht="22.65" customHeight="1" spans="1:13">
      <c r="A334" s="3">
        <v>332</v>
      </c>
      <c r="B334" s="4" t="s">
        <v>697</v>
      </c>
      <c r="C334" s="4" t="s">
        <v>698</v>
      </c>
      <c r="D334" s="4" t="s">
        <v>699</v>
      </c>
      <c r="E334" s="4" t="str">
        <f t="shared" si="25"/>
        <v>27</v>
      </c>
      <c r="F334" s="4" t="str">
        <f t="shared" si="26"/>
        <v>02</v>
      </c>
      <c r="G334" s="4" t="str">
        <f t="shared" si="27"/>
        <v>34</v>
      </c>
      <c r="H334" s="4" t="str">
        <f t="shared" si="28"/>
        <v>15</v>
      </c>
      <c r="I334" s="4">
        <v>26</v>
      </c>
      <c r="J334" s="3">
        <v>62</v>
      </c>
      <c r="K334" s="3">
        <f t="shared" si="29"/>
        <v>88</v>
      </c>
      <c r="L334" s="3">
        <f t="array" ref="L334">SUMPRODUCT((D:D=D334)*(K:K&gt;K334))+1</f>
        <v>1</v>
      </c>
      <c r="M334" s="3"/>
    </row>
    <row r="335" ht="22.65" customHeight="1" spans="1:13">
      <c r="A335" s="3">
        <v>333</v>
      </c>
      <c r="B335" s="4" t="s">
        <v>700</v>
      </c>
      <c r="C335" s="4" t="s">
        <v>701</v>
      </c>
      <c r="D335" s="4" t="s">
        <v>699</v>
      </c>
      <c r="E335" s="4" t="str">
        <f t="shared" si="25"/>
        <v>27</v>
      </c>
      <c r="F335" s="4" t="str">
        <f t="shared" si="26"/>
        <v>02</v>
      </c>
      <c r="G335" s="4" t="str">
        <f t="shared" si="27"/>
        <v>34</v>
      </c>
      <c r="H335" s="4" t="str">
        <f t="shared" si="28"/>
        <v>02</v>
      </c>
      <c r="I335" s="4">
        <v>26</v>
      </c>
      <c r="J335" s="3">
        <v>61</v>
      </c>
      <c r="K335" s="3">
        <f t="shared" si="29"/>
        <v>87</v>
      </c>
      <c r="L335" s="3">
        <f t="array" ref="L335">SUMPRODUCT((D:D=D335)*(K:K&gt;K335))+1</f>
        <v>2</v>
      </c>
      <c r="M335" s="3"/>
    </row>
    <row r="336" ht="22.65" customHeight="1" spans="1:13">
      <c r="A336" s="3">
        <v>334</v>
      </c>
      <c r="B336" s="4" t="s">
        <v>702</v>
      </c>
      <c r="C336" s="4" t="s">
        <v>703</v>
      </c>
      <c r="D336" s="4" t="s">
        <v>699</v>
      </c>
      <c r="E336" s="4" t="str">
        <f t="shared" si="25"/>
        <v>27</v>
      </c>
      <c r="F336" s="4" t="str">
        <f t="shared" si="26"/>
        <v>02</v>
      </c>
      <c r="G336" s="4" t="str">
        <f t="shared" si="27"/>
        <v>34</v>
      </c>
      <c r="H336" s="4" t="str">
        <f t="shared" si="28"/>
        <v>08</v>
      </c>
      <c r="I336" s="4">
        <v>26</v>
      </c>
      <c r="J336" s="3">
        <v>56</v>
      </c>
      <c r="K336" s="3">
        <f t="shared" si="29"/>
        <v>82</v>
      </c>
      <c r="L336" s="3">
        <f t="array" ref="L336">SUMPRODUCT((D:D=D336)*(K:K&gt;K336))+1</f>
        <v>3</v>
      </c>
      <c r="M336" s="3"/>
    </row>
    <row r="337" ht="22.65" customHeight="1" spans="1:13">
      <c r="A337" s="3">
        <v>335</v>
      </c>
      <c r="B337" s="4" t="s">
        <v>704</v>
      </c>
      <c r="C337" s="4" t="s">
        <v>705</v>
      </c>
      <c r="D337" s="4" t="s">
        <v>706</v>
      </c>
      <c r="E337" s="4" t="str">
        <f t="shared" si="25"/>
        <v>28</v>
      </c>
      <c r="F337" s="4" t="str">
        <f t="shared" si="26"/>
        <v>02</v>
      </c>
      <c r="G337" s="4" t="str">
        <f t="shared" si="27"/>
        <v>23</v>
      </c>
      <c r="H337" s="4" t="str">
        <f t="shared" si="28"/>
        <v>25</v>
      </c>
      <c r="I337" s="4">
        <v>26</v>
      </c>
      <c r="J337" s="3">
        <v>52</v>
      </c>
      <c r="K337" s="3">
        <f t="shared" si="29"/>
        <v>78</v>
      </c>
      <c r="L337" s="3">
        <f t="array" ref="L337">SUMPRODUCT((D:D=D337)*(K:K&gt;K337))+1</f>
        <v>1</v>
      </c>
      <c r="M337" s="3"/>
    </row>
    <row r="338" ht="22.65" customHeight="1" spans="1:13">
      <c r="A338" s="3">
        <v>336</v>
      </c>
      <c r="B338" s="4" t="s">
        <v>707</v>
      </c>
      <c r="C338" s="4" t="s">
        <v>708</v>
      </c>
      <c r="D338" s="4" t="s">
        <v>706</v>
      </c>
      <c r="E338" s="4" t="str">
        <f t="shared" si="25"/>
        <v>28</v>
      </c>
      <c r="F338" s="4" t="str">
        <f t="shared" si="26"/>
        <v>02</v>
      </c>
      <c r="G338" s="4" t="str">
        <f t="shared" si="27"/>
        <v>24</v>
      </c>
      <c r="H338" s="4" t="str">
        <f t="shared" si="28"/>
        <v>04</v>
      </c>
      <c r="I338" s="4">
        <v>26</v>
      </c>
      <c r="J338" s="3">
        <v>51</v>
      </c>
      <c r="K338" s="3">
        <f t="shared" si="29"/>
        <v>77</v>
      </c>
      <c r="L338" s="3">
        <f t="array" ref="L338">SUMPRODUCT((D:D=D338)*(K:K&gt;K338))+1</f>
        <v>2</v>
      </c>
      <c r="M338" s="3"/>
    </row>
    <row r="339" ht="22.65" customHeight="1" spans="1:13">
      <c r="A339" s="3">
        <v>337</v>
      </c>
      <c r="B339" s="4" t="s">
        <v>709</v>
      </c>
      <c r="C339" s="4" t="s">
        <v>710</v>
      </c>
      <c r="D339" s="4" t="s">
        <v>706</v>
      </c>
      <c r="E339" s="4" t="str">
        <f t="shared" si="25"/>
        <v>28</v>
      </c>
      <c r="F339" s="4" t="str">
        <f t="shared" si="26"/>
        <v>02</v>
      </c>
      <c r="G339" s="4" t="str">
        <f t="shared" si="27"/>
        <v>24</v>
      </c>
      <c r="H339" s="4" t="str">
        <f t="shared" si="28"/>
        <v>07</v>
      </c>
      <c r="I339" s="4">
        <v>23</v>
      </c>
      <c r="J339" s="3">
        <v>54</v>
      </c>
      <c r="K339" s="3">
        <f t="shared" si="29"/>
        <v>77</v>
      </c>
      <c r="L339" s="3">
        <f t="array" ref="L339">SUMPRODUCT((D:D=D339)*(K:K&gt;K339))+1</f>
        <v>2</v>
      </c>
      <c r="M339" s="3"/>
    </row>
    <row r="340" ht="22.65" customHeight="1" spans="1:13">
      <c r="A340" s="3">
        <v>338</v>
      </c>
      <c r="B340" s="4" t="s">
        <v>711</v>
      </c>
      <c r="C340" s="4" t="s">
        <v>712</v>
      </c>
      <c r="D340" s="4" t="s">
        <v>713</v>
      </c>
      <c r="E340" s="4" t="str">
        <f t="shared" si="25"/>
        <v>29</v>
      </c>
      <c r="F340" s="4" t="str">
        <f t="shared" si="26"/>
        <v>02</v>
      </c>
      <c r="G340" s="4" t="str">
        <f t="shared" si="27"/>
        <v>35</v>
      </c>
      <c r="H340" s="4" t="str">
        <f t="shared" si="28"/>
        <v>03</v>
      </c>
      <c r="I340" s="4">
        <v>24</v>
      </c>
      <c r="J340" s="3">
        <v>66</v>
      </c>
      <c r="K340" s="3">
        <f t="shared" si="29"/>
        <v>90</v>
      </c>
      <c r="L340" s="3">
        <f t="array" ref="L340">SUMPRODUCT((D:D=D340)*(K:K&gt;K340))+1</f>
        <v>1</v>
      </c>
      <c r="M340" s="3"/>
    </row>
    <row r="341" ht="22.65" customHeight="1" spans="1:13">
      <c r="A341" s="3">
        <v>339</v>
      </c>
      <c r="B341" s="4" t="s">
        <v>714</v>
      </c>
      <c r="C341" s="4" t="s">
        <v>715</v>
      </c>
      <c r="D341" s="4" t="s">
        <v>713</v>
      </c>
      <c r="E341" s="4" t="str">
        <f t="shared" si="25"/>
        <v>29</v>
      </c>
      <c r="F341" s="4" t="str">
        <f t="shared" si="26"/>
        <v>02</v>
      </c>
      <c r="G341" s="4" t="str">
        <f t="shared" si="27"/>
        <v>41</v>
      </c>
      <c r="H341" s="4" t="str">
        <f t="shared" si="28"/>
        <v>22</v>
      </c>
      <c r="I341" s="4">
        <v>26</v>
      </c>
      <c r="J341" s="3">
        <v>63</v>
      </c>
      <c r="K341" s="3">
        <f t="shared" si="29"/>
        <v>89</v>
      </c>
      <c r="L341" s="3">
        <f t="array" ref="L341">SUMPRODUCT((D:D=D341)*(K:K&gt;K341))+1</f>
        <v>2</v>
      </c>
      <c r="M341" s="3"/>
    </row>
    <row r="342" ht="22.65" customHeight="1" spans="1:13">
      <c r="A342" s="3">
        <v>340</v>
      </c>
      <c r="B342" s="4" t="s">
        <v>716</v>
      </c>
      <c r="C342" s="4" t="s">
        <v>717</v>
      </c>
      <c r="D342" s="4" t="s">
        <v>713</v>
      </c>
      <c r="E342" s="4" t="str">
        <f t="shared" si="25"/>
        <v>29</v>
      </c>
      <c r="F342" s="4" t="str">
        <f t="shared" si="26"/>
        <v>02</v>
      </c>
      <c r="G342" s="4" t="str">
        <f t="shared" si="27"/>
        <v>40</v>
      </c>
      <c r="H342" s="4" t="str">
        <f t="shared" si="28"/>
        <v>06</v>
      </c>
      <c r="I342" s="4">
        <v>28</v>
      </c>
      <c r="J342" s="3">
        <v>60</v>
      </c>
      <c r="K342" s="3">
        <f t="shared" si="29"/>
        <v>88</v>
      </c>
      <c r="L342" s="3">
        <f t="array" ref="L342">SUMPRODUCT((D:D=D342)*(K:K&gt;K342))+1</f>
        <v>3</v>
      </c>
      <c r="M342" s="3"/>
    </row>
    <row r="343" ht="22.65" customHeight="1" spans="1:13">
      <c r="A343" s="3">
        <v>341</v>
      </c>
      <c r="B343" s="4" t="s">
        <v>718</v>
      </c>
      <c r="C343" s="4" t="s">
        <v>719</v>
      </c>
      <c r="D343" s="4" t="s">
        <v>713</v>
      </c>
      <c r="E343" s="4" t="str">
        <f t="shared" si="25"/>
        <v>29</v>
      </c>
      <c r="F343" s="4" t="str">
        <f t="shared" si="26"/>
        <v>02</v>
      </c>
      <c r="G343" s="4" t="str">
        <f t="shared" si="27"/>
        <v>45</v>
      </c>
      <c r="H343" s="4" t="str">
        <f t="shared" si="28"/>
        <v>05</v>
      </c>
      <c r="I343" s="4">
        <v>28</v>
      </c>
      <c r="J343" s="3">
        <v>60</v>
      </c>
      <c r="K343" s="3">
        <f t="shared" si="29"/>
        <v>88</v>
      </c>
      <c r="L343" s="3">
        <f t="array" ref="L343">SUMPRODUCT((D:D=D343)*(K:K&gt;K343))+1</f>
        <v>3</v>
      </c>
      <c r="M343" s="3"/>
    </row>
    <row r="344" ht="22.65" customHeight="1" spans="1:13">
      <c r="A344" s="3">
        <v>342</v>
      </c>
      <c r="B344" s="4" t="s">
        <v>720</v>
      </c>
      <c r="C344" s="4" t="s">
        <v>721</v>
      </c>
      <c r="D344" s="4" t="s">
        <v>713</v>
      </c>
      <c r="E344" s="4" t="str">
        <f t="shared" si="25"/>
        <v>29</v>
      </c>
      <c r="F344" s="4" t="str">
        <f t="shared" si="26"/>
        <v>02</v>
      </c>
      <c r="G344" s="4" t="str">
        <f t="shared" si="27"/>
        <v>36</v>
      </c>
      <c r="H344" s="4" t="str">
        <f t="shared" si="28"/>
        <v>05</v>
      </c>
      <c r="I344" s="4">
        <v>27</v>
      </c>
      <c r="J344" s="3">
        <v>60</v>
      </c>
      <c r="K344" s="3">
        <f t="shared" si="29"/>
        <v>87</v>
      </c>
      <c r="L344" s="3">
        <f t="array" ref="L344">SUMPRODUCT((D:D=D344)*(K:K&gt;K344))+1</f>
        <v>5</v>
      </c>
      <c r="M344" s="3"/>
    </row>
    <row r="345" ht="22.65" customHeight="1" spans="1:13">
      <c r="A345" s="3">
        <v>343</v>
      </c>
      <c r="B345" s="4" t="s">
        <v>722</v>
      </c>
      <c r="C345" s="4" t="s">
        <v>723</v>
      </c>
      <c r="D345" s="4" t="s">
        <v>713</v>
      </c>
      <c r="E345" s="4" t="str">
        <f t="shared" si="25"/>
        <v>29</v>
      </c>
      <c r="F345" s="4" t="str">
        <f t="shared" si="26"/>
        <v>02</v>
      </c>
      <c r="G345" s="4" t="str">
        <f t="shared" si="27"/>
        <v>39</v>
      </c>
      <c r="H345" s="4" t="str">
        <f t="shared" si="28"/>
        <v>06</v>
      </c>
      <c r="I345" s="4">
        <v>27</v>
      </c>
      <c r="J345" s="3">
        <v>60</v>
      </c>
      <c r="K345" s="3">
        <f t="shared" si="29"/>
        <v>87</v>
      </c>
      <c r="L345" s="3">
        <f t="array" ref="L345">SUMPRODUCT((D:D=D345)*(K:K&gt;K345))+1</f>
        <v>5</v>
      </c>
      <c r="M345" s="3"/>
    </row>
    <row r="346" ht="22.65" customHeight="1" spans="1:13">
      <c r="A346" s="3">
        <v>344</v>
      </c>
      <c r="B346" s="4" t="s">
        <v>724</v>
      </c>
      <c r="C346" s="4" t="s">
        <v>725</v>
      </c>
      <c r="D346" s="4" t="s">
        <v>713</v>
      </c>
      <c r="E346" s="4" t="str">
        <f t="shared" si="25"/>
        <v>29</v>
      </c>
      <c r="F346" s="4" t="str">
        <f t="shared" si="26"/>
        <v>02</v>
      </c>
      <c r="G346" s="4" t="str">
        <f t="shared" si="27"/>
        <v>39</v>
      </c>
      <c r="H346" s="4" t="str">
        <f t="shared" si="28"/>
        <v>13</v>
      </c>
      <c r="I346" s="4">
        <v>28</v>
      </c>
      <c r="J346" s="3">
        <v>59</v>
      </c>
      <c r="K346" s="3">
        <f t="shared" si="29"/>
        <v>87</v>
      </c>
      <c r="L346" s="3">
        <f t="array" ref="L346">SUMPRODUCT((D:D=D346)*(K:K&gt;K346))+1</f>
        <v>5</v>
      </c>
      <c r="M346" s="3"/>
    </row>
    <row r="347" ht="22.65" customHeight="1" spans="1:13">
      <c r="A347" s="3">
        <v>345</v>
      </c>
      <c r="B347" s="4" t="s">
        <v>726</v>
      </c>
      <c r="C347" s="4" t="s">
        <v>727</v>
      </c>
      <c r="D347" s="4" t="s">
        <v>713</v>
      </c>
      <c r="E347" s="4" t="str">
        <f t="shared" si="25"/>
        <v>29</v>
      </c>
      <c r="F347" s="4" t="str">
        <f t="shared" si="26"/>
        <v>02</v>
      </c>
      <c r="G347" s="4" t="str">
        <f t="shared" si="27"/>
        <v>35</v>
      </c>
      <c r="H347" s="4" t="str">
        <f t="shared" si="28"/>
        <v>22</v>
      </c>
      <c r="I347" s="4">
        <v>24</v>
      </c>
      <c r="J347" s="3">
        <v>62</v>
      </c>
      <c r="K347" s="3">
        <f t="shared" si="29"/>
        <v>86</v>
      </c>
      <c r="L347" s="3">
        <f t="array" ref="L347">SUMPRODUCT((D:D=D347)*(K:K&gt;K347))+1</f>
        <v>8</v>
      </c>
      <c r="M347" s="3"/>
    </row>
    <row r="348" ht="22.65" customHeight="1" spans="1:13">
      <c r="A348" s="3">
        <v>346</v>
      </c>
      <c r="B348" s="4" t="s">
        <v>728</v>
      </c>
      <c r="C348" s="4" t="s">
        <v>729</v>
      </c>
      <c r="D348" s="4" t="s">
        <v>713</v>
      </c>
      <c r="E348" s="4" t="str">
        <f t="shared" si="25"/>
        <v>29</v>
      </c>
      <c r="F348" s="4" t="str">
        <f t="shared" si="26"/>
        <v>02</v>
      </c>
      <c r="G348" s="4" t="str">
        <f t="shared" si="27"/>
        <v>35</v>
      </c>
      <c r="H348" s="4" t="str">
        <f t="shared" si="28"/>
        <v>30</v>
      </c>
      <c r="I348" s="4">
        <v>28</v>
      </c>
      <c r="J348" s="3">
        <v>58</v>
      </c>
      <c r="K348" s="3">
        <f t="shared" si="29"/>
        <v>86</v>
      </c>
      <c r="L348" s="3">
        <f t="array" ref="L348">SUMPRODUCT((D:D=D348)*(K:K&gt;K348))+1</f>
        <v>8</v>
      </c>
      <c r="M348" s="3"/>
    </row>
    <row r="349" ht="22.65" customHeight="1" spans="1:13">
      <c r="A349" s="3">
        <v>347</v>
      </c>
      <c r="B349" s="4" t="s">
        <v>730</v>
      </c>
      <c r="C349" s="4" t="s">
        <v>731</v>
      </c>
      <c r="D349" s="4" t="s">
        <v>713</v>
      </c>
      <c r="E349" s="4" t="str">
        <f t="shared" si="25"/>
        <v>29</v>
      </c>
      <c r="F349" s="4" t="str">
        <f t="shared" si="26"/>
        <v>02</v>
      </c>
      <c r="G349" s="4" t="str">
        <f t="shared" si="27"/>
        <v>37</v>
      </c>
      <c r="H349" s="4" t="str">
        <f t="shared" si="28"/>
        <v>11</v>
      </c>
      <c r="I349" s="4">
        <v>28</v>
      </c>
      <c r="J349" s="3">
        <v>58</v>
      </c>
      <c r="K349" s="3">
        <f t="shared" si="29"/>
        <v>86</v>
      </c>
      <c r="L349" s="3">
        <f t="array" ref="L349">SUMPRODUCT((D:D=D349)*(K:K&gt;K349))+1</f>
        <v>8</v>
      </c>
      <c r="M349" s="3"/>
    </row>
    <row r="350" ht="22.65" customHeight="1" spans="1:13">
      <c r="A350" s="3">
        <v>348</v>
      </c>
      <c r="B350" s="4" t="s">
        <v>732</v>
      </c>
      <c r="C350" s="4" t="s">
        <v>733</v>
      </c>
      <c r="D350" s="4" t="s">
        <v>713</v>
      </c>
      <c r="E350" s="4" t="str">
        <f t="shared" si="25"/>
        <v>29</v>
      </c>
      <c r="F350" s="4" t="str">
        <f t="shared" si="26"/>
        <v>02</v>
      </c>
      <c r="G350" s="4" t="str">
        <f t="shared" si="27"/>
        <v>38</v>
      </c>
      <c r="H350" s="4" t="str">
        <f t="shared" si="28"/>
        <v>20</v>
      </c>
      <c r="I350" s="4">
        <v>26</v>
      </c>
      <c r="J350" s="3">
        <v>60</v>
      </c>
      <c r="K350" s="3">
        <f t="shared" si="29"/>
        <v>86</v>
      </c>
      <c r="L350" s="3">
        <f t="array" ref="L350">SUMPRODUCT((D:D=D350)*(K:K&gt;K350))+1</f>
        <v>8</v>
      </c>
      <c r="M350" s="3"/>
    </row>
    <row r="351" ht="22.65" customHeight="1" spans="1:13">
      <c r="A351" s="3">
        <v>349</v>
      </c>
      <c r="B351" s="4" t="s">
        <v>734</v>
      </c>
      <c r="C351" s="4" t="s">
        <v>735</v>
      </c>
      <c r="D351" s="4" t="s">
        <v>713</v>
      </c>
      <c r="E351" s="4" t="str">
        <f t="shared" si="25"/>
        <v>29</v>
      </c>
      <c r="F351" s="4" t="str">
        <f t="shared" si="26"/>
        <v>02</v>
      </c>
      <c r="G351" s="4" t="str">
        <f t="shared" si="27"/>
        <v>40</v>
      </c>
      <c r="H351" s="4" t="str">
        <f t="shared" si="28"/>
        <v>12</v>
      </c>
      <c r="I351" s="4">
        <v>27</v>
      </c>
      <c r="J351" s="3">
        <v>59</v>
      </c>
      <c r="K351" s="3">
        <f t="shared" si="29"/>
        <v>86</v>
      </c>
      <c r="L351" s="3">
        <f t="array" ref="L351">SUMPRODUCT((D:D=D351)*(K:K&gt;K351))+1</f>
        <v>8</v>
      </c>
      <c r="M351" s="3"/>
    </row>
    <row r="352" ht="22.65" customHeight="1" spans="1:13">
      <c r="A352" s="3">
        <v>350</v>
      </c>
      <c r="B352" s="4" t="s">
        <v>736</v>
      </c>
      <c r="C352" s="4" t="s">
        <v>737</v>
      </c>
      <c r="D352" s="4" t="s">
        <v>713</v>
      </c>
      <c r="E352" s="4" t="str">
        <f t="shared" si="25"/>
        <v>29</v>
      </c>
      <c r="F352" s="4" t="str">
        <f t="shared" si="26"/>
        <v>02</v>
      </c>
      <c r="G352" s="4" t="str">
        <f t="shared" si="27"/>
        <v>42</v>
      </c>
      <c r="H352" s="4" t="str">
        <f t="shared" si="28"/>
        <v>22</v>
      </c>
      <c r="I352" s="4">
        <v>28</v>
      </c>
      <c r="J352" s="3">
        <v>58</v>
      </c>
      <c r="K352" s="3">
        <f t="shared" si="29"/>
        <v>86</v>
      </c>
      <c r="L352" s="3">
        <f t="array" ref="L352">SUMPRODUCT((D:D=D352)*(K:K&gt;K352))+1</f>
        <v>8</v>
      </c>
      <c r="M352" s="3"/>
    </row>
    <row r="353" ht="22.65" customHeight="1" spans="1:13">
      <c r="A353" s="3">
        <v>351</v>
      </c>
      <c r="B353" s="4" t="s">
        <v>738</v>
      </c>
      <c r="C353" s="4" t="s">
        <v>739</v>
      </c>
      <c r="D353" s="4" t="s">
        <v>713</v>
      </c>
      <c r="E353" s="4" t="str">
        <f t="shared" si="25"/>
        <v>29</v>
      </c>
      <c r="F353" s="4" t="str">
        <f t="shared" si="26"/>
        <v>02</v>
      </c>
      <c r="G353" s="4" t="str">
        <f t="shared" si="27"/>
        <v>39</v>
      </c>
      <c r="H353" s="4" t="str">
        <f t="shared" si="28"/>
        <v>10</v>
      </c>
      <c r="I353" s="4">
        <v>29</v>
      </c>
      <c r="J353" s="3">
        <v>56</v>
      </c>
      <c r="K353" s="3">
        <f t="shared" si="29"/>
        <v>85</v>
      </c>
      <c r="L353" s="3">
        <f t="array" ref="L353">SUMPRODUCT((D:D=D353)*(K:K&gt;K353))+1</f>
        <v>14</v>
      </c>
      <c r="M353" s="3"/>
    </row>
    <row r="354" ht="22.65" customHeight="1" spans="1:13">
      <c r="A354" s="3">
        <v>352</v>
      </c>
      <c r="B354" s="4" t="s">
        <v>740</v>
      </c>
      <c r="C354" s="4" t="s">
        <v>741</v>
      </c>
      <c r="D354" s="4" t="s">
        <v>713</v>
      </c>
      <c r="E354" s="4" t="str">
        <f t="shared" si="25"/>
        <v>29</v>
      </c>
      <c r="F354" s="4" t="str">
        <f t="shared" si="26"/>
        <v>02</v>
      </c>
      <c r="G354" s="4" t="str">
        <f t="shared" si="27"/>
        <v>39</v>
      </c>
      <c r="H354" s="4" t="str">
        <f t="shared" si="28"/>
        <v>11</v>
      </c>
      <c r="I354" s="4">
        <v>27</v>
      </c>
      <c r="J354" s="3">
        <v>58</v>
      </c>
      <c r="K354" s="3">
        <f t="shared" si="29"/>
        <v>85</v>
      </c>
      <c r="L354" s="3">
        <f t="array" ref="L354">SUMPRODUCT((D:D=D354)*(K:K&gt;K354))+1</f>
        <v>14</v>
      </c>
      <c r="M354" s="3"/>
    </row>
    <row r="355" ht="22.65" customHeight="1" spans="1:13">
      <c r="A355" s="3">
        <v>353</v>
      </c>
      <c r="B355" s="4" t="s">
        <v>742</v>
      </c>
      <c r="C355" s="4" t="s">
        <v>743</v>
      </c>
      <c r="D355" s="4" t="s">
        <v>713</v>
      </c>
      <c r="E355" s="4" t="str">
        <f t="shared" si="25"/>
        <v>29</v>
      </c>
      <c r="F355" s="4" t="str">
        <f t="shared" si="26"/>
        <v>02</v>
      </c>
      <c r="G355" s="4" t="str">
        <f t="shared" si="27"/>
        <v>45</v>
      </c>
      <c r="H355" s="4" t="str">
        <f t="shared" si="28"/>
        <v>08</v>
      </c>
      <c r="I355" s="4">
        <v>29</v>
      </c>
      <c r="J355" s="3">
        <v>56</v>
      </c>
      <c r="K355" s="3">
        <f t="shared" si="29"/>
        <v>85</v>
      </c>
      <c r="L355" s="3">
        <f t="array" ref="L355">SUMPRODUCT((D:D=D355)*(K:K&gt;K355))+1</f>
        <v>14</v>
      </c>
      <c r="M355" s="3"/>
    </row>
    <row r="356" ht="22.65" customHeight="1" spans="1:13">
      <c r="A356" s="3">
        <v>354</v>
      </c>
      <c r="B356" s="4" t="s">
        <v>744</v>
      </c>
      <c r="C356" s="4" t="s">
        <v>745</v>
      </c>
      <c r="D356" s="4" t="s">
        <v>713</v>
      </c>
      <c r="E356" s="4" t="str">
        <f t="shared" si="25"/>
        <v>29</v>
      </c>
      <c r="F356" s="4" t="str">
        <f t="shared" si="26"/>
        <v>02</v>
      </c>
      <c r="G356" s="4" t="str">
        <f t="shared" si="27"/>
        <v>35</v>
      </c>
      <c r="H356" s="4" t="str">
        <f t="shared" si="28"/>
        <v>05</v>
      </c>
      <c r="I356" s="4">
        <v>26</v>
      </c>
      <c r="J356" s="3">
        <v>58</v>
      </c>
      <c r="K356" s="3">
        <f t="shared" si="29"/>
        <v>84</v>
      </c>
      <c r="L356" s="3">
        <f t="array" ref="L356">SUMPRODUCT((D:D=D356)*(K:K&gt;K356))+1</f>
        <v>17</v>
      </c>
      <c r="M356" s="3"/>
    </row>
    <row r="357" ht="22.65" customHeight="1" spans="1:13">
      <c r="A357" s="3">
        <v>355</v>
      </c>
      <c r="B357" s="4" t="s">
        <v>746</v>
      </c>
      <c r="C357" s="4" t="s">
        <v>747</v>
      </c>
      <c r="D357" s="4" t="s">
        <v>713</v>
      </c>
      <c r="E357" s="4" t="str">
        <f t="shared" si="25"/>
        <v>29</v>
      </c>
      <c r="F357" s="4" t="str">
        <f t="shared" si="26"/>
        <v>02</v>
      </c>
      <c r="G357" s="4" t="str">
        <f t="shared" si="27"/>
        <v>36</v>
      </c>
      <c r="H357" s="4" t="str">
        <f t="shared" si="28"/>
        <v>25</v>
      </c>
      <c r="I357" s="4">
        <v>25</v>
      </c>
      <c r="J357" s="3">
        <v>59</v>
      </c>
      <c r="K357" s="3">
        <f t="shared" si="29"/>
        <v>84</v>
      </c>
      <c r="L357" s="3">
        <f t="array" ref="L357">SUMPRODUCT((D:D=D357)*(K:K&gt;K357))+1</f>
        <v>17</v>
      </c>
      <c r="M357" s="3"/>
    </row>
    <row r="358" ht="22.65" customHeight="1" spans="1:13">
      <c r="A358" s="3">
        <v>356</v>
      </c>
      <c r="B358" s="4" t="s">
        <v>748</v>
      </c>
      <c r="C358" s="4" t="s">
        <v>749</v>
      </c>
      <c r="D358" s="4" t="s">
        <v>713</v>
      </c>
      <c r="E358" s="4" t="str">
        <f t="shared" si="25"/>
        <v>29</v>
      </c>
      <c r="F358" s="4" t="str">
        <f t="shared" si="26"/>
        <v>02</v>
      </c>
      <c r="G358" s="4" t="str">
        <f t="shared" si="27"/>
        <v>37</v>
      </c>
      <c r="H358" s="4" t="str">
        <f t="shared" si="28"/>
        <v>07</v>
      </c>
      <c r="I358" s="4">
        <v>25</v>
      </c>
      <c r="J358" s="3">
        <v>59</v>
      </c>
      <c r="K358" s="3">
        <f t="shared" si="29"/>
        <v>84</v>
      </c>
      <c r="L358" s="3">
        <f t="array" ref="L358">SUMPRODUCT((D:D=D358)*(K:K&gt;K358))+1</f>
        <v>17</v>
      </c>
      <c r="M358" s="3"/>
    </row>
    <row r="359" ht="22.65" customHeight="1" spans="1:13">
      <c r="A359" s="3">
        <v>357</v>
      </c>
      <c r="B359" s="4" t="s">
        <v>750</v>
      </c>
      <c r="C359" s="4" t="s">
        <v>751</v>
      </c>
      <c r="D359" s="4" t="s">
        <v>713</v>
      </c>
      <c r="E359" s="4" t="str">
        <f t="shared" si="25"/>
        <v>29</v>
      </c>
      <c r="F359" s="4" t="str">
        <f t="shared" si="26"/>
        <v>02</v>
      </c>
      <c r="G359" s="4" t="str">
        <f t="shared" si="27"/>
        <v>37</v>
      </c>
      <c r="H359" s="4" t="str">
        <f t="shared" si="28"/>
        <v>23</v>
      </c>
      <c r="I359" s="4">
        <v>26</v>
      </c>
      <c r="J359" s="3">
        <v>58</v>
      </c>
      <c r="K359" s="3">
        <f t="shared" si="29"/>
        <v>84</v>
      </c>
      <c r="L359" s="3">
        <f t="array" ref="L359">SUMPRODUCT((D:D=D359)*(K:K&gt;K359))+1</f>
        <v>17</v>
      </c>
      <c r="M359" s="3"/>
    </row>
    <row r="360" ht="22.65" customHeight="1" spans="1:13">
      <c r="A360" s="3">
        <v>358</v>
      </c>
      <c r="B360" s="4" t="s">
        <v>752</v>
      </c>
      <c r="C360" s="4" t="s">
        <v>753</v>
      </c>
      <c r="D360" s="4" t="s">
        <v>713</v>
      </c>
      <c r="E360" s="4" t="str">
        <f t="shared" si="25"/>
        <v>29</v>
      </c>
      <c r="F360" s="4" t="str">
        <f t="shared" si="26"/>
        <v>02</v>
      </c>
      <c r="G360" s="4" t="str">
        <f t="shared" si="27"/>
        <v>38</v>
      </c>
      <c r="H360" s="4" t="str">
        <f t="shared" si="28"/>
        <v>03</v>
      </c>
      <c r="I360" s="4">
        <v>27</v>
      </c>
      <c r="J360" s="3">
        <v>57</v>
      </c>
      <c r="K360" s="3">
        <f t="shared" si="29"/>
        <v>84</v>
      </c>
      <c r="L360" s="3">
        <f t="array" ref="L360">SUMPRODUCT((D:D=D360)*(K:K&gt;K360))+1</f>
        <v>17</v>
      </c>
      <c r="M360" s="3"/>
    </row>
    <row r="361" ht="22.65" customHeight="1" spans="1:13">
      <c r="A361" s="3">
        <v>359</v>
      </c>
      <c r="B361" s="4" t="s">
        <v>754</v>
      </c>
      <c r="C361" s="4" t="s">
        <v>755</v>
      </c>
      <c r="D361" s="4" t="s">
        <v>713</v>
      </c>
      <c r="E361" s="4" t="str">
        <f t="shared" si="25"/>
        <v>29</v>
      </c>
      <c r="F361" s="4" t="str">
        <f t="shared" si="26"/>
        <v>02</v>
      </c>
      <c r="G361" s="4" t="str">
        <f t="shared" si="27"/>
        <v>38</v>
      </c>
      <c r="H361" s="4" t="str">
        <f t="shared" si="28"/>
        <v>19</v>
      </c>
      <c r="I361" s="4">
        <v>28</v>
      </c>
      <c r="J361" s="3">
        <v>56</v>
      </c>
      <c r="K361" s="3">
        <f t="shared" si="29"/>
        <v>84</v>
      </c>
      <c r="L361" s="3">
        <f t="array" ref="L361">SUMPRODUCT((D:D=D361)*(K:K&gt;K361))+1</f>
        <v>17</v>
      </c>
      <c r="M361" s="3"/>
    </row>
    <row r="362" ht="22.65" customHeight="1" spans="1:13">
      <c r="A362" s="3">
        <v>360</v>
      </c>
      <c r="B362" s="4" t="s">
        <v>756</v>
      </c>
      <c r="C362" s="4" t="s">
        <v>757</v>
      </c>
      <c r="D362" s="4" t="s">
        <v>713</v>
      </c>
      <c r="E362" s="4" t="str">
        <f t="shared" si="25"/>
        <v>29</v>
      </c>
      <c r="F362" s="4" t="str">
        <f t="shared" si="26"/>
        <v>02</v>
      </c>
      <c r="G362" s="4" t="str">
        <f t="shared" si="27"/>
        <v>38</v>
      </c>
      <c r="H362" s="4" t="str">
        <f t="shared" si="28"/>
        <v>30</v>
      </c>
      <c r="I362" s="4">
        <v>26</v>
      </c>
      <c r="J362" s="3">
        <v>58</v>
      </c>
      <c r="K362" s="3">
        <f t="shared" si="29"/>
        <v>84</v>
      </c>
      <c r="L362" s="3">
        <f t="array" ref="L362">SUMPRODUCT((D:D=D362)*(K:K&gt;K362))+1</f>
        <v>17</v>
      </c>
      <c r="M362" s="3"/>
    </row>
    <row r="363" ht="22.65" customHeight="1" spans="1:13">
      <c r="A363" s="3">
        <v>361</v>
      </c>
      <c r="B363" s="4" t="s">
        <v>758</v>
      </c>
      <c r="C363" s="4" t="s">
        <v>759</v>
      </c>
      <c r="D363" s="4" t="s">
        <v>713</v>
      </c>
      <c r="E363" s="4" t="str">
        <f t="shared" si="25"/>
        <v>29</v>
      </c>
      <c r="F363" s="4" t="str">
        <f t="shared" si="26"/>
        <v>02</v>
      </c>
      <c r="G363" s="4" t="str">
        <f t="shared" si="27"/>
        <v>43</v>
      </c>
      <c r="H363" s="4" t="str">
        <f t="shared" si="28"/>
        <v>10</v>
      </c>
      <c r="I363" s="4">
        <v>25</v>
      </c>
      <c r="J363" s="3">
        <v>59</v>
      </c>
      <c r="K363" s="3">
        <f t="shared" si="29"/>
        <v>84</v>
      </c>
      <c r="L363" s="3">
        <f t="array" ref="L363">SUMPRODUCT((D:D=D363)*(K:K&gt;K363))+1</f>
        <v>17</v>
      </c>
      <c r="M363" s="3"/>
    </row>
    <row r="364" ht="22.65" customHeight="1" spans="1:13">
      <c r="A364" s="3">
        <v>362</v>
      </c>
      <c r="B364" s="4" t="s">
        <v>760</v>
      </c>
      <c r="C364" s="4" t="s">
        <v>761</v>
      </c>
      <c r="D364" s="4" t="s">
        <v>713</v>
      </c>
      <c r="E364" s="4" t="str">
        <f t="shared" si="25"/>
        <v>29</v>
      </c>
      <c r="F364" s="4" t="str">
        <f t="shared" si="26"/>
        <v>02</v>
      </c>
      <c r="G364" s="4" t="str">
        <f t="shared" si="27"/>
        <v>44</v>
      </c>
      <c r="H364" s="4" t="str">
        <f t="shared" si="28"/>
        <v>15</v>
      </c>
      <c r="I364" s="4">
        <v>24</v>
      </c>
      <c r="J364" s="3">
        <v>60</v>
      </c>
      <c r="K364" s="3">
        <f t="shared" si="29"/>
        <v>84</v>
      </c>
      <c r="L364" s="3">
        <f t="array" ref="L364">SUMPRODUCT((D:D=D364)*(K:K&gt;K364))+1</f>
        <v>17</v>
      </c>
      <c r="M364" s="3"/>
    </row>
    <row r="365" ht="22.65" customHeight="1" spans="1:13">
      <c r="A365" s="3">
        <v>363</v>
      </c>
      <c r="B365" s="4" t="s">
        <v>762</v>
      </c>
      <c r="C365" s="4" t="s">
        <v>763</v>
      </c>
      <c r="D365" s="4" t="s">
        <v>713</v>
      </c>
      <c r="E365" s="4" t="str">
        <f t="shared" si="25"/>
        <v>29</v>
      </c>
      <c r="F365" s="4" t="str">
        <f t="shared" si="26"/>
        <v>02</v>
      </c>
      <c r="G365" s="4" t="str">
        <f t="shared" si="27"/>
        <v>45</v>
      </c>
      <c r="H365" s="4" t="str">
        <f t="shared" si="28"/>
        <v>06</v>
      </c>
      <c r="I365" s="4">
        <v>28</v>
      </c>
      <c r="J365" s="3">
        <v>56</v>
      </c>
      <c r="K365" s="3">
        <f t="shared" si="29"/>
        <v>84</v>
      </c>
      <c r="L365" s="3">
        <f t="array" ref="L365">SUMPRODUCT((D:D=D365)*(K:K&gt;K365))+1</f>
        <v>17</v>
      </c>
      <c r="M365" s="3"/>
    </row>
  </sheetData>
  <mergeCells count="1">
    <mergeCell ref="A1:M1"/>
  </mergeCells>
  <pageMargins left="0.751388888888889" right="0.751388888888889" top="1" bottom="1" header="0.5" footer="0.5"/>
  <pageSetup paperSize="9" orientation="portrait"/>
  <headerFooter/>
  <rowBreaks count="26" manualBreakCount="26">
    <brk id="28" max="16383" man="1"/>
    <brk id="53" max="16383" man="1"/>
    <brk id="78" max="16383" man="1"/>
    <brk id="102" max="16383" man="1"/>
    <brk id="120" max="16383" man="1"/>
    <brk id="126" max="16383" man="1"/>
    <brk id="129" max="16383" man="1"/>
    <brk id="133" max="16383" man="1"/>
    <brk id="137" max="16383" man="1"/>
    <brk id="140" max="16383" man="1"/>
    <brk id="158" max="16383" man="1"/>
    <brk id="176" max="16383" man="1"/>
    <brk id="206" max="16383" man="1"/>
    <brk id="228" max="16383" man="1"/>
    <brk id="231" max="16383" man="1"/>
    <brk id="238" max="16383" man="1"/>
    <brk id="264" max="16383" man="1"/>
    <brk id="271" max="16383" man="1"/>
    <brk id="282" max="16383" man="1"/>
    <brk id="304" max="16383" man="1"/>
    <brk id="316" max="16383" man="1"/>
    <brk id="322" max="16383" man="1"/>
    <brk id="329" max="16383" man="1"/>
    <brk id="333" max="16383" man="1"/>
    <brk id="336" max="16383" man="1"/>
    <brk id="3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面试资格复审人员名单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apple</cp:lastModifiedBy>
  <dcterms:created xsi:type="dcterms:W3CDTF">2024-05-24T06:53:00Z</dcterms:created>
  <dcterms:modified xsi:type="dcterms:W3CDTF">2024-05-31T09:41:39Z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3D22D4237E5E4BACAE3D0E681058B4F4_13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true</vt:bool>
  </property>
</Properties>
</file>