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 firstSheet="1"/>
  </bookViews>
  <sheets>
    <sheet name="岗位表" sheetId="17" r:id="rId1"/>
  </sheets>
  <definedNames>
    <definedName name="_xlnm._FilterDatabase" localSheetId="0" hidden="1">岗位表!$A$4:$L$22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<sst xmlns="http://schemas.openxmlformats.org/spreadsheetml/2006/main" count="52" uniqueCount="39">
  <si>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附件1</t>
  </si>
  <si>
    <t>2024年城区学校公开选聘教师岗位表</t>
  </si>
  <si>
    <t>学校</t>
  </si>
  <si>
    <t>学段</t>
  </si>
  <si>
    <t>紧缺学科及人数</t>
  </si>
  <si>
    <t>备注</t>
  </si>
  <si>
    <t>合计</t>
  </si>
  <si>
    <t>语文</t>
  </si>
  <si>
    <t>数学</t>
  </si>
  <si>
    <t>英语</t>
  </si>
  <si>
    <t>物理</t>
  </si>
  <si>
    <t>历史</t>
  </si>
  <si>
    <t>地理</t>
  </si>
  <si>
    <t>生物</t>
  </si>
  <si>
    <t>政治</t>
  </si>
  <si>
    <t>幼教</t>
  </si>
  <si>
    <t>漳县城关中学</t>
  </si>
  <si>
    <t>初中</t>
  </si>
  <si>
    <t>漳县武阳中学</t>
  </si>
  <si>
    <t>3</t>
  </si>
  <si>
    <t>1</t>
  </si>
  <si>
    <t>漳县盐川学校</t>
  </si>
  <si>
    <t>初中合计</t>
  </si>
  <si>
    <t>小学</t>
  </si>
  <si>
    <t>小学语文岗位面向县直农村学校选聘18人、学区所辖学校选聘8人；小学数学岗位面向县直农村学校选聘18人、学区所辖学校选聘7人；小学英语面向县直农村学校选聘3人、学区所辖学校选聘1人。</t>
  </si>
  <si>
    <t>漳县武阳西街小学</t>
  </si>
  <si>
    <t>东晖小学</t>
  </si>
  <si>
    <t>漳县盐川小学</t>
  </si>
  <si>
    <t>小学合计</t>
  </si>
  <si>
    <t>漳县幼儿园</t>
  </si>
  <si>
    <t>幼儿园</t>
  </si>
  <si>
    <t>漳县职专幼儿园</t>
  </si>
  <si>
    <t>漳县武阳幼儿园</t>
  </si>
  <si>
    <t>漳县实验幼儿园</t>
  </si>
  <si>
    <t>漳县幼儿园盐川分园</t>
  </si>
  <si>
    <t>幼儿园合计</t>
  </si>
  <si>
    <t>中小学、幼儿园共选聘115人</t>
  </si>
  <si>
    <t>漳县职业中等专业学校</t>
  </si>
  <si>
    <t>科学教育2名、农林牧渔类2名、汽修1名、电子商务1名、医疗卫生类1名、土木工程类1名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</si>
</sst>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b/>
      <sz val="9"/>
      <name val="宋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b/>
      <sz val="10"/>
      <name val="仿宋"/>
      <charset val="134"/>
    </font>
    <font>
      <b/>
      <sz val="11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2" borderId="1" xfId="51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 readingOrder="1"/>
      <protection locked="0"/>
    </xf>
    <xf numFmtId="0" fontId="9" fillId="2" borderId="1" xfId="5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51" applyFont="1" applyFill="1" applyBorder="1" applyAlignment="1" applyProtection="1">
      <alignment horizontal="center" vertical="center" wrapText="1" readingOrder="1"/>
      <protection locked="0"/>
    </xf>
    <xf numFmtId="0" fontId="12" fillId="0" borderId="4" xfId="5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2" fillId="0" borderId="7" xfId="51" applyFont="1" applyFill="1" applyBorder="1" applyAlignment="1" applyProtection="1">
      <alignment horizontal="center" vertical="center" wrapText="1" readingOrder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_2011年小学分学校情况一览表-新20120222" xfId="49"/>
    <cellStyle name="常规 3" xfId="50"/>
    <cellStyle name="常规 2" xfId="51"/>
    <cellStyle name="常规_Sheet1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A2" sqref="A2:M2"/>
    </sheetView>
  </sheetViews>
  <sheetFormatPr defaultColWidth="9" defaultRowHeight="13.5"/>
  <cols>
    <col min="1" max="1" width="22.725" style="2" customWidth="1"/>
    <col min="2" max="2" width="11.275" style="2" customWidth="1"/>
    <col min="3" max="3" width="10.325" style="2" customWidth="1"/>
    <col min="4" max="4" width="10.4166666666667" style="3" customWidth="1"/>
    <col min="5" max="5" width="10.0666666666667" style="3" customWidth="1"/>
    <col min="6" max="6" width="9.275" style="3" customWidth="1"/>
    <col min="7" max="12" width="6.875" style="3" customWidth="1"/>
    <col min="13" max="13" width="18.6583333333333" customWidth="1"/>
  </cols>
  <sheetData>
    <row r="1" ht="13" customHeight="1" spans="1:1">
      <c r="A1" s="2" t="s">
        <v>0</v>
      </c>
    </row>
    <row r="2" ht="2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7" customHeight="1" spans="1:13">
      <c r="A3" s="5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5" t="s">
        <v>5</v>
      </c>
    </row>
    <row r="4" s="1" customFormat="1" ht="29" customHeight="1" spans="1:13">
      <c r="A4" s="5"/>
      <c r="B4" s="5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19" t="s">
        <v>15</v>
      </c>
      <c r="M4" s="5"/>
    </row>
    <row r="5" ht="20" customHeight="1" spans="1:13">
      <c r="A5" s="8" t="s">
        <v>16</v>
      </c>
      <c r="B5" s="8" t="s">
        <v>17</v>
      </c>
      <c r="C5" s="9">
        <f>D5+E5+F5+G5+H5+I5+J5+K5+L5</f>
        <v>4</v>
      </c>
      <c r="D5" s="10"/>
      <c r="E5" s="10"/>
      <c r="F5" s="10"/>
      <c r="G5" s="10">
        <v>1</v>
      </c>
      <c r="H5" s="10"/>
      <c r="I5" s="10">
        <v>1</v>
      </c>
      <c r="J5" s="10">
        <v>1</v>
      </c>
      <c r="K5" s="10">
        <v>1</v>
      </c>
      <c r="L5" s="10"/>
      <c r="M5" s="26"/>
    </row>
    <row r="6" ht="20" customHeight="1" spans="1:13">
      <c r="A6" s="8" t="s">
        <v>18</v>
      </c>
      <c r="B6" s="8" t="s">
        <v>17</v>
      </c>
      <c r="C6" s="9">
        <f>D6+E6+F6+G6+H6+I6+J6+K6+L6</f>
        <v>14</v>
      </c>
      <c r="D6" s="11" t="s">
        <v>19</v>
      </c>
      <c r="E6" s="10">
        <v>6</v>
      </c>
      <c r="F6" s="10">
        <v>2</v>
      </c>
      <c r="G6" s="10"/>
      <c r="H6" s="10">
        <v>2</v>
      </c>
      <c r="I6" s="10"/>
      <c r="J6" s="11" t="s">
        <v>20</v>
      </c>
      <c r="K6" s="10"/>
      <c r="L6" s="10"/>
      <c r="M6" s="26"/>
    </row>
    <row r="7" ht="20" customHeight="1" spans="1:13">
      <c r="A7" s="8" t="s">
        <v>21</v>
      </c>
      <c r="B7" s="8" t="s">
        <v>17</v>
      </c>
      <c r="C7" s="9">
        <f>D7+E7+F7+G7+H7+I7+J7+K7+L7</f>
        <v>11</v>
      </c>
      <c r="D7" s="10">
        <v>3</v>
      </c>
      <c r="E7" s="11" t="s">
        <v>20</v>
      </c>
      <c r="F7" s="10">
        <v>4</v>
      </c>
      <c r="G7" s="10">
        <v>2</v>
      </c>
      <c r="H7" s="10"/>
      <c r="I7" s="10"/>
      <c r="J7" s="10"/>
      <c r="K7" s="10">
        <v>1</v>
      </c>
      <c r="L7" s="10"/>
      <c r="M7" s="26"/>
    </row>
    <row r="8" ht="20" customHeight="1" spans="1:13">
      <c r="A8" s="12" t="s">
        <v>22</v>
      </c>
      <c r="B8" s="12"/>
      <c r="C8" s="13">
        <f>D8+E8+F8+G8+H8+I8+J8+K8+L8</f>
        <v>29</v>
      </c>
      <c r="D8" s="13">
        <f>D5+D6+D7</f>
        <v>6</v>
      </c>
      <c r="E8" s="13">
        <f>E5+E6+E7</f>
        <v>7</v>
      </c>
      <c r="F8" s="13">
        <f>F5+F6+F7</f>
        <v>6</v>
      </c>
      <c r="G8" s="13">
        <f>G5+G6+G7</f>
        <v>3</v>
      </c>
      <c r="H8" s="13">
        <f t="shared" ref="H8:M8" si="0">H5+H6+H7</f>
        <v>2</v>
      </c>
      <c r="I8" s="13">
        <f t="shared" si="0"/>
        <v>1</v>
      </c>
      <c r="J8" s="13">
        <f t="shared" si="0"/>
        <v>2</v>
      </c>
      <c r="K8" s="13">
        <f t="shared" si="0"/>
        <v>2</v>
      </c>
      <c r="L8" s="27"/>
      <c r="M8" s="28"/>
    </row>
    <row r="9" ht="20" customHeight="1" spans="1:13">
      <c r="A9" s="8" t="s">
        <v>18</v>
      </c>
      <c r="B9" s="8" t="s">
        <v>23</v>
      </c>
      <c r="C9" s="9">
        <f>D9+E9+F9</f>
        <v>19</v>
      </c>
      <c r="D9" s="14">
        <v>9</v>
      </c>
      <c r="E9" s="15">
        <v>7</v>
      </c>
      <c r="F9" s="10">
        <v>3</v>
      </c>
      <c r="G9" s="10"/>
      <c r="H9" s="10"/>
      <c r="I9" s="10"/>
      <c r="J9" s="10"/>
      <c r="K9" s="10"/>
      <c r="L9" s="10"/>
      <c r="M9" s="29" t="s">
        <v>24</v>
      </c>
    </row>
    <row r="10" ht="20" customHeight="1" spans="1:13">
      <c r="A10" s="8" t="s">
        <v>21</v>
      </c>
      <c r="B10" s="8" t="s">
        <v>23</v>
      </c>
      <c r="C10" s="9">
        <f>D10+E10+F10</f>
        <v>6</v>
      </c>
      <c r="D10" s="15">
        <v>4</v>
      </c>
      <c r="E10" s="15">
        <v>1</v>
      </c>
      <c r="F10" s="10">
        <v>1</v>
      </c>
      <c r="G10" s="10"/>
      <c r="H10" s="10"/>
      <c r="I10" s="10"/>
      <c r="J10" s="10"/>
      <c r="K10" s="10"/>
      <c r="L10" s="10"/>
      <c r="M10" s="30"/>
    </row>
    <row r="11" ht="20" customHeight="1" spans="1:13">
      <c r="A11" s="16" t="s">
        <v>25</v>
      </c>
      <c r="B11" s="16" t="s">
        <v>23</v>
      </c>
      <c r="C11" s="9">
        <f>D11+E11+F11</f>
        <v>9</v>
      </c>
      <c r="D11" s="14">
        <v>5</v>
      </c>
      <c r="E11" s="14">
        <v>4</v>
      </c>
      <c r="F11" s="10"/>
      <c r="G11" s="10"/>
      <c r="H11" s="10"/>
      <c r="I11" s="10"/>
      <c r="J11" s="10"/>
      <c r="K11" s="10"/>
      <c r="L11" s="10"/>
      <c r="M11" s="30"/>
    </row>
    <row r="12" ht="20" customHeight="1" spans="1:13">
      <c r="A12" s="16" t="s">
        <v>26</v>
      </c>
      <c r="B12" s="16" t="s">
        <v>23</v>
      </c>
      <c r="C12" s="9">
        <f>D12+E12+F12</f>
        <v>15</v>
      </c>
      <c r="D12" s="14">
        <v>6</v>
      </c>
      <c r="E12" s="14">
        <v>9</v>
      </c>
      <c r="F12" s="10"/>
      <c r="G12" s="10"/>
      <c r="H12" s="10"/>
      <c r="I12" s="10"/>
      <c r="J12" s="10"/>
      <c r="K12" s="10"/>
      <c r="L12" s="31"/>
      <c r="M12" s="30"/>
    </row>
    <row r="13" ht="20" customHeight="1" spans="1:13">
      <c r="A13" s="16" t="s">
        <v>27</v>
      </c>
      <c r="B13" s="16" t="s">
        <v>23</v>
      </c>
      <c r="C13" s="9">
        <f>D13+E13+F13</f>
        <v>6</v>
      </c>
      <c r="D13" s="15">
        <v>2</v>
      </c>
      <c r="E13" s="15">
        <v>4</v>
      </c>
      <c r="F13" s="10"/>
      <c r="G13" s="10"/>
      <c r="H13" s="10"/>
      <c r="I13" s="10"/>
      <c r="J13" s="10"/>
      <c r="K13" s="10"/>
      <c r="L13" s="10"/>
      <c r="M13" s="30"/>
    </row>
    <row r="14" ht="20" customHeight="1" spans="1:13">
      <c r="A14" s="17" t="s">
        <v>28</v>
      </c>
      <c r="B14" s="17"/>
      <c r="C14" s="13">
        <f>SUM(C9:C13)</f>
        <v>55</v>
      </c>
      <c r="D14" s="13">
        <f>SUM(D9:D13)</f>
        <v>26</v>
      </c>
      <c r="E14" s="13">
        <f>SUM(E9:E13)</f>
        <v>25</v>
      </c>
      <c r="F14" s="13">
        <f>SUM(F9:F13)</f>
        <v>4</v>
      </c>
      <c r="G14" s="13"/>
      <c r="H14" s="13"/>
      <c r="I14" s="13"/>
      <c r="J14" s="13"/>
      <c r="K14" s="13"/>
      <c r="L14" s="13"/>
      <c r="M14" s="30"/>
    </row>
    <row r="15" ht="20" customHeight="1" spans="1:13">
      <c r="A15" s="8" t="s">
        <v>29</v>
      </c>
      <c r="B15" s="8" t="s">
        <v>30</v>
      </c>
      <c r="C15" s="18">
        <f>L15</f>
        <v>5</v>
      </c>
      <c r="D15" s="10"/>
      <c r="E15" s="10"/>
      <c r="F15" s="10"/>
      <c r="G15" s="10"/>
      <c r="H15" s="10"/>
      <c r="I15" s="10"/>
      <c r="J15" s="10"/>
      <c r="K15" s="10"/>
      <c r="L15" s="32">
        <v>5</v>
      </c>
      <c r="M15" s="33"/>
    </row>
    <row r="16" ht="20" customHeight="1" spans="1:13">
      <c r="A16" s="8" t="s">
        <v>31</v>
      </c>
      <c r="B16" s="8" t="s">
        <v>30</v>
      </c>
      <c r="C16" s="18">
        <f>L16</f>
        <v>8</v>
      </c>
      <c r="D16" s="10"/>
      <c r="E16" s="10"/>
      <c r="F16" s="10"/>
      <c r="G16" s="10"/>
      <c r="H16" s="10"/>
      <c r="I16" s="10"/>
      <c r="J16" s="10"/>
      <c r="K16" s="10"/>
      <c r="L16" s="10">
        <v>8</v>
      </c>
      <c r="M16" s="26"/>
    </row>
    <row r="17" ht="20" customHeight="1" spans="1:13">
      <c r="A17" s="8" t="s">
        <v>32</v>
      </c>
      <c r="B17" s="8" t="s">
        <v>30</v>
      </c>
      <c r="C17" s="18">
        <f>L17</f>
        <v>2</v>
      </c>
      <c r="D17" s="19"/>
      <c r="E17" s="19"/>
      <c r="F17" s="19"/>
      <c r="G17" s="19"/>
      <c r="H17" s="19"/>
      <c r="I17" s="19"/>
      <c r="J17" s="19"/>
      <c r="K17" s="19"/>
      <c r="L17" s="19">
        <v>2</v>
      </c>
      <c r="M17" s="26"/>
    </row>
    <row r="18" ht="20" customHeight="1" spans="1:13">
      <c r="A18" s="8" t="s">
        <v>33</v>
      </c>
      <c r="B18" s="8" t="s">
        <v>30</v>
      </c>
      <c r="C18" s="18">
        <f>L18</f>
        <v>4</v>
      </c>
      <c r="D18" s="10"/>
      <c r="E18" s="10"/>
      <c r="F18" s="10"/>
      <c r="G18" s="10"/>
      <c r="H18" s="10"/>
      <c r="I18" s="10"/>
      <c r="J18" s="10"/>
      <c r="K18" s="10"/>
      <c r="L18" s="10">
        <v>4</v>
      </c>
      <c r="M18" s="26"/>
    </row>
    <row r="19" ht="20" customHeight="1" spans="1:13">
      <c r="A19" s="8" t="s">
        <v>34</v>
      </c>
      <c r="B19" s="8" t="s">
        <v>30</v>
      </c>
      <c r="C19" s="18">
        <f>L19</f>
        <v>12</v>
      </c>
      <c r="D19" s="10"/>
      <c r="E19" s="10"/>
      <c r="F19" s="10"/>
      <c r="G19" s="10"/>
      <c r="H19" s="10"/>
      <c r="I19" s="10"/>
      <c r="J19" s="10"/>
      <c r="K19" s="10"/>
      <c r="L19" s="10">
        <v>12</v>
      </c>
      <c r="M19" s="26"/>
    </row>
    <row r="20" ht="20" customHeight="1" spans="1:13">
      <c r="A20" s="20" t="s">
        <v>35</v>
      </c>
      <c r="B20" s="20"/>
      <c r="C20" s="20">
        <f>C15+C16+C17+C18+C19</f>
        <v>31</v>
      </c>
      <c r="D20" s="21"/>
      <c r="E20" s="21"/>
      <c r="F20" s="21"/>
      <c r="G20" s="21"/>
      <c r="H20" s="21"/>
      <c r="I20" s="21"/>
      <c r="J20" s="21"/>
      <c r="K20" s="21"/>
      <c r="L20" s="21">
        <f>SUM(L15:L19)</f>
        <v>31</v>
      </c>
      <c r="M20" s="28"/>
    </row>
    <row r="21" ht="22" customHeight="1" spans="1:13">
      <c r="A21" s="22" t="s">
        <v>36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ht="37" customHeight="1" spans="1:13">
      <c r="A22" s="8" t="s">
        <v>37</v>
      </c>
      <c r="B22" s="23">
        <v>8</v>
      </c>
      <c r="C22" s="24" t="s">
        <v>38</v>
      </c>
      <c r="D22" s="25"/>
      <c r="E22" s="25"/>
      <c r="F22" s="25"/>
      <c r="G22" s="25"/>
      <c r="H22" s="25"/>
      <c r="I22" s="25"/>
      <c r="J22" s="25"/>
      <c r="K22" s="25"/>
      <c r="L22" s="25"/>
      <c r="M22" s="34"/>
    </row>
  </sheetData>
  <autoFilter ref="A4:L22">
    <extLst/>
  </autoFilter>
  <mergeCells count="11">
    <mergeCell ref="A2:M2"/>
    <mergeCell ref="C3:L3"/>
    <mergeCell ref="A8:B8"/>
    <mergeCell ref="A14:B14"/>
    <mergeCell ref="A20:B20"/>
    <mergeCell ref="A21:M21"/>
    <mergeCell ref="C22:M22"/>
    <mergeCell ref="A3:A4"/>
    <mergeCell ref="B3:B4"/>
    <mergeCell ref="M3:M4"/>
    <mergeCell ref="M9:M15"/>
  </mergeCells>
  <pageMargins left="0.865972222222222" right="0.314583333333333" top="0.472222222222222" bottom="0.314583333333333" header="0.314583333333333" footer="0.393055555555556"/>
  <pageSetup paperSize="9" fitToHeight="0" orientation="landscape" horizontalDpi="600"/>
  <headerFooter/>
  <ignoredErrors>
    <ignoredError sqref="D6 J6 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絮尘倾恬</cp:lastModifiedBy>
  <dcterms:created xsi:type="dcterms:W3CDTF">2020-03-23T02:48:00Z</dcterms:created>
  <dcterms:modified xsi:type="dcterms:W3CDTF">2024-07-24T04:56:50Z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ubyTemplateID" linkTarget="0">
    <vt:lpwstr>20</vt:lpwstr>
  </property>
  <property fmtid="{D5CDD505-2E9C-101B-9397-08002B2CF9AE}" pid="4" name="ICV">
    <vt:lpwstr>3322E03DD81B431FB8A50A2DA2877C0B</vt:lpwstr>
  </property>
  <property fmtid="{D5CDD505-2E9C-101B-9397-08002B2CF9AE}" pid="5" name="KSOReadingLayout">
    <vt:bool>false</vt:bool>
  </property>
</Properties>
</file>