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<sst xmlns="http://schemas.openxmlformats.org/spreadsheetml/2006/main" count="71" uniqueCount="48">
  <si>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附件1：</t>
  </si>
  <si>
    <t>利川市2024年城区学校选调教师学科计划表</t>
  </si>
  <si>
    <t>学校名称</t>
  </si>
  <si>
    <t>小学</t>
  </si>
  <si>
    <t>初中</t>
  </si>
  <si>
    <t>学前教育</t>
  </si>
  <si>
    <t>合计</t>
  </si>
  <si>
    <t>语文</t>
  </si>
  <si>
    <t>数学</t>
  </si>
  <si>
    <t>英语</t>
  </si>
  <si>
    <t>音乐</t>
  </si>
  <si>
    <t>体育</t>
  </si>
  <si>
    <t>美术</t>
  </si>
  <si>
    <t>信息</t>
  </si>
  <si>
    <t>科学</t>
  </si>
  <si>
    <t>历史</t>
  </si>
  <si>
    <t>地理</t>
  </si>
  <si>
    <t>物理</t>
  </si>
  <si>
    <t>化学</t>
  </si>
  <si>
    <t>生物</t>
  </si>
  <si>
    <t>利川市第一民族实验小学</t>
  </si>
  <si>
    <t>利川市第二民族实验小学</t>
  </si>
  <si>
    <t>利川市第三民族实验小学</t>
  </si>
  <si>
    <t>利川市都亭第一小学</t>
  </si>
  <si>
    <t>利川市都亭第二小学</t>
  </si>
  <si>
    <t>利川市都亭体育路小学</t>
  </si>
  <si>
    <t>利川市都亭普庵小学</t>
  </si>
  <si>
    <t>利川市都亭大塘小学</t>
  </si>
  <si>
    <t>利川市都亭榨木小学</t>
  </si>
  <si>
    <t>利川市东城街道办事处腾龙小学</t>
  </si>
  <si>
    <t>利川市东城街道办事处杨柳小学</t>
  </si>
  <si>
    <t>利川市东城街道办事处白鹊山小学</t>
  </si>
  <si>
    <t>利川市东城街道办事处岩洞寺小学</t>
  </si>
  <si>
    <t>利川市东城街道办事处城南小学</t>
  </si>
  <si>
    <t>利川市东城街道办事处理智小学</t>
  </si>
  <si>
    <t>利川思源实验学校</t>
  </si>
  <si>
    <t>利川都亭初中</t>
  </si>
  <si>
    <t>利川民族实验中学</t>
  </si>
  <si>
    <t>利川市东城初级中学</t>
  </si>
  <si>
    <t>利川市民族实验幼儿园</t>
  </si>
  <si>
    <t>利川市第二民族实验幼儿园</t>
  </si>
  <si>
    <t>利川市胜利路公办幼儿园</t>
  </si>
  <si>
    <t>利川市观澜公办幼儿园</t>
  </si>
  <si>
    <t>利川市教学研究和教师培训中心</t>
  </si>
  <si>
    <t>利川市2024年城区学校选调教师学科及岗位计划表</t>
  </si>
  <si>
    <t>学校</t>
  </si>
  <si>
    <t>合计名额</t>
  </si>
  <si>
    <t>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</si>
</sst>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Z26" sqref="Z26"/>
    </sheetView>
  </sheetViews>
  <sheetFormatPr defaultColWidth="9" defaultRowHeight="13.5"/>
  <cols>
    <col min="1" max="1" width="26.625" style="14" customWidth="1"/>
    <col min="2" max="19" width="5.375" style="14" customWidth="1"/>
    <col min="20" max="20" width="6.875" style="14" customWidth="1"/>
    <col min="21" max="16384" width="9" style="15"/>
  </cols>
  <sheetData>
    <row r="1" spans="1:1">
      <c r="A1" s="16" t="s">
        <v>0</v>
      </c>
    </row>
    <row r="2" ht="30" customHeight="1" spans="1:20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="13" customFormat="1" ht="18" customHeight="1" spans="1:20">
      <c r="A3" s="18" t="s">
        <v>2</v>
      </c>
      <c r="B3" s="18" t="s">
        <v>3</v>
      </c>
      <c r="C3" s="18"/>
      <c r="D3" s="18"/>
      <c r="E3" s="18"/>
      <c r="F3" s="18"/>
      <c r="G3" s="18"/>
      <c r="H3" s="18"/>
      <c r="I3" s="18"/>
      <c r="J3" s="18" t="s">
        <v>4</v>
      </c>
      <c r="K3" s="18"/>
      <c r="L3" s="18"/>
      <c r="M3" s="18"/>
      <c r="N3" s="18"/>
      <c r="O3" s="18"/>
      <c r="P3" s="18"/>
      <c r="Q3" s="18"/>
      <c r="R3" s="18"/>
      <c r="S3" s="20" t="s">
        <v>5</v>
      </c>
      <c r="T3" s="18" t="s">
        <v>6</v>
      </c>
    </row>
    <row r="4" s="13" customFormat="1" ht="18" customHeight="1" spans="1:20">
      <c r="A4" s="18"/>
      <c r="B4" s="18" t="s">
        <v>7</v>
      </c>
      <c r="C4" s="18" t="s">
        <v>8</v>
      </c>
      <c r="D4" s="18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8" t="s">
        <v>14</v>
      </c>
      <c r="J4" s="18" t="s">
        <v>7</v>
      </c>
      <c r="K4" s="18" t="s">
        <v>8</v>
      </c>
      <c r="L4" s="18" t="s">
        <v>9</v>
      </c>
      <c r="M4" s="18" t="s">
        <v>15</v>
      </c>
      <c r="N4" s="18" t="s">
        <v>16</v>
      </c>
      <c r="O4" s="18" t="s">
        <v>17</v>
      </c>
      <c r="P4" s="18" t="s">
        <v>18</v>
      </c>
      <c r="Q4" s="18" t="s">
        <v>19</v>
      </c>
      <c r="R4" s="18" t="s">
        <v>12</v>
      </c>
      <c r="S4" s="20"/>
      <c r="T4" s="18"/>
    </row>
    <row r="5" s="13" customFormat="1" ht="17" customHeight="1" spans="1:20">
      <c r="A5" s="19" t="s">
        <v>20</v>
      </c>
      <c r="B5" s="19">
        <v>5</v>
      </c>
      <c r="C5" s="19"/>
      <c r="D5" s="19"/>
      <c r="E5" s="19"/>
      <c r="F5" s="19"/>
      <c r="G5" s="19"/>
      <c r="H5" s="19"/>
      <c r="I5" s="19"/>
      <c r="J5" s="20"/>
      <c r="K5" s="20"/>
      <c r="L5" s="20"/>
      <c r="M5" s="20"/>
      <c r="N5" s="20"/>
      <c r="O5" s="20"/>
      <c r="P5" s="20"/>
      <c r="Q5" s="20"/>
      <c r="R5" s="20"/>
      <c r="S5" s="20"/>
      <c r="T5" s="19">
        <f>S5+R5+Q5+P5+O5+N5+M5+L5+K5+J5+I5+H5+G5+F5+E5+D5+C5+B5</f>
        <v>5</v>
      </c>
    </row>
    <row r="6" s="13" customFormat="1" ht="17" customHeight="1" spans="1:20">
      <c r="A6" s="19" t="s">
        <v>21</v>
      </c>
      <c r="B6" s="19">
        <v>1</v>
      </c>
      <c r="C6" s="19">
        <v>3</v>
      </c>
      <c r="D6" s="19">
        <v>1</v>
      </c>
      <c r="E6" s="19"/>
      <c r="F6" s="19"/>
      <c r="G6" s="19"/>
      <c r="H6" s="19">
        <v>1</v>
      </c>
      <c r="I6" s="19"/>
      <c r="J6" s="20"/>
      <c r="K6" s="20"/>
      <c r="L6" s="20"/>
      <c r="M6" s="20"/>
      <c r="N6" s="20"/>
      <c r="O6" s="20"/>
      <c r="P6" s="20"/>
      <c r="Q6" s="20"/>
      <c r="R6" s="20"/>
      <c r="S6" s="20"/>
      <c r="T6" s="19">
        <f t="shared" ref="T6:T28" si="0">S6+R6+Q6+P6+O6+N6+M6+L6+K6+J6+I6+H6+G6+F6+E6+D6+C6+B6</f>
        <v>6</v>
      </c>
    </row>
    <row r="7" s="13" customFormat="1" ht="17" customHeight="1" spans="1:20">
      <c r="A7" s="19" t="s">
        <v>22</v>
      </c>
      <c r="B7" s="19">
        <v>10</v>
      </c>
      <c r="C7" s="19">
        <v>5</v>
      </c>
      <c r="D7" s="19">
        <v>2</v>
      </c>
      <c r="E7" s="19">
        <v>1</v>
      </c>
      <c r="F7" s="19">
        <v>1</v>
      </c>
      <c r="G7" s="19">
        <v>1</v>
      </c>
      <c r="H7" s="19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19">
        <f t="shared" si="0"/>
        <v>20</v>
      </c>
    </row>
    <row r="8" s="13" customFormat="1" ht="17" customHeight="1" spans="1:20">
      <c r="A8" s="19" t="s">
        <v>23</v>
      </c>
      <c r="B8" s="19"/>
      <c r="C8" s="19"/>
      <c r="D8" s="19"/>
      <c r="E8" s="19">
        <v>1</v>
      </c>
      <c r="F8" s="19">
        <v>1</v>
      </c>
      <c r="G8" s="19"/>
      <c r="H8" s="19"/>
      <c r="I8" s="19"/>
      <c r="J8" s="20"/>
      <c r="K8" s="20"/>
      <c r="L8" s="20"/>
      <c r="M8" s="20"/>
      <c r="N8" s="20"/>
      <c r="O8" s="20"/>
      <c r="P8" s="20"/>
      <c r="Q8" s="20"/>
      <c r="R8" s="20"/>
      <c r="S8" s="20"/>
      <c r="T8" s="19">
        <f t="shared" si="0"/>
        <v>2</v>
      </c>
    </row>
    <row r="9" s="13" customFormat="1" ht="17" customHeight="1" spans="1:20">
      <c r="A9" s="19" t="s">
        <v>24</v>
      </c>
      <c r="B9" s="19">
        <v>1</v>
      </c>
      <c r="C9" s="19"/>
      <c r="D9" s="19"/>
      <c r="E9" s="19"/>
      <c r="F9" s="19"/>
      <c r="G9" s="19"/>
      <c r="H9" s="19"/>
      <c r="I9" s="19">
        <v>1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19">
        <f t="shared" si="0"/>
        <v>2</v>
      </c>
    </row>
    <row r="10" s="13" customFormat="1" ht="17" customHeight="1" spans="1:20">
      <c r="A10" s="19" t="s">
        <v>25</v>
      </c>
      <c r="B10" s="19">
        <v>1</v>
      </c>
      <c r="C10" s="19"/>
      <c r="D10" s="19">
        <v>1</v>
      </c>
      <c r="E10" s="19"/>
      <c r="F10" s="19">
        <v>1</v>
      </c>
      <c r="G10" s="19"/>
      <c r="H10" s="19"/>
      <c r="I10" s="19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19">
        <f t="shared" si="0"/>
        <v>3</v>
      </c>
    </row>
    <row r="11" s="13" customFormat="1" ht="17" customHeight="1" spans="1:20">
      <c r="A11" s="19" t="s">
        <v>26</v>
      </c>
      <c r="B11" s="19">
        <v>1</v>
      </c>
      <c r="C11" s="19">
        <v>1</v>
      </c>
      <c r="D11" s="19"/>
      <c r="E11" s="19">
        <v>1</v>
      </c>
      <c r="F11" s="19"/>
      <c r="G11" s="19"/>
      <c r="H11" s="19"/>
      <c r="I11" s="19">
        <v>1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19">
        <f t="shared" si="0"/>
        <v>4</v>
      </c>
    </row>
    <row r="12" s="13" customFormat="1" ht="17" customHeight="1" spans="1:20">
      <c r="A12" s="19" t="s">
        <v>27</v>
      </c>
      <c r="B12" s="19">
        <v>3</v>
      </c>
      <c r="C12" s="19"/>
      <c r="D12" s="19">
        <v>1</v>
      </c>
      <c r="E12" s="19"/>
      <c r="F12" s="19"/>
      <c r="G12" s="19"/>
      <c r="H12" s="19"/>
      <c r="I12" s="19">
        <v>1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19">
        <f t="shared" si="0"/>
        <v>5</v>
      </c>
    </row>
    <row r="13" s="13" customFormat="1" ht="17" customHeight="1" spans="1:20">
      <c r="A13" s="19" t="s">
        <v>28</v>
      </c>
      <c r="B13" s="19">
        <v>3</v>
      </c>
      <c r="C13" s="19">
        <v>4</v>
      </c>
      <c r="D13" s="19">
        <v>2</v>
      </c>
      <c r="E13" s="19"/>
      <c r="F13" s="19"/>
      <c r="G13" s="19">
        <v>1</v>
      </c>
      <c r="H13" s="19"/>
      <c r="I13" s="19">
        <v>1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19">
        <f t="shared" si="0"/>
        <v>11</v>
      </c>
    </row>
    <row r="14" s="13" customFormat="1" ht="17" customHeight="1" spans="1:20">
      <c r="A14" s="19" t="s">
        <v>29</v>
      </c>
      <c r="B14" s="19">
        <v>4</v>
      </c>
      <c r="C14" s="19">
        <v>1</v>
      </c>
      <c r="D14" s="19"/>
      <c r="E14" s="19"/>
      <c r="F14" s="19"/>
      <c r="G14" s="19"/>
      <c r="H14" s="19"/>
      <c r="I14" s="19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19">
        <f t="shared" si="0"/>
        <v>5</v>
      </c>
    </row>
    <row r="15" s="13" customFormat="1" ht="17" customHeight="1" spans="1:20">
      <c r="A15" s="19" t="s">
        <v>30</v>
      </c>
      <c r="B15" s="19">
        <v>1</v>
      </c>
      <c r="C15" s="19"/>
      <c r="D15" s="19"/>
      <c r="E15" s="19"/>
      <c r="F15" s="19"/>
      <c r="G15" s="19"/>
      <c r="H15" s="19"/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9">
        <f t="shared" si="0"/>
        <v>1</v>
      </c>
    </row>
    <row r="16" s="13" customFormat="1" ht="17" customHeight="1" spans="1:20">
      <c r="A16" s="19" t="s">
        <v>31</v>
      </c>
      <c r="B16" s="19">
        <v>1</v>
      </c>
      <c r="C16" s="19"/>
      <c r="D16" s="19"/>
      <c r="E16" s="19"/>
      <c r="F16" s="19"/>
      <c r="G16" s="19"/>
      <c r="H16" s="19"/>
      <c r="I16" s="1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19">
        <f t="shared" si="0"/>
        <v>1</v>
      </c>
    </row>
    <row r="17" s="13" customFormat="1" ht="17" customHeight="1" spans="1:20">
      <c r="A17" s="19" t="s">
        <v>32</v>
      </c>
      <c r="B17" s="19"/>
      <c r="C17" s="19">
        <v>2</v>
      </c>
      <c r="D17" s="19">
        <v>1</v>
      </c>
      <c r="E17" s="19"/>
      <c r="F17" s="19"/>
      <c r="G17" s="19"/>
      <c r="H17" s="19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19">
        <f t="shared" si="0"/>
        <v>3</v>
      </c>
    </row>
    <row r="18" s="13" customFormat="1" ht="17" customHeight="1" spans="1:20">
      <c r="A18" s="19" t="s">
        <v>33</v>
      </c>
      <c r="B18" s="19">
        <v>1</v>
      </c>
      <c r="C18" s="19"/>
      <c r="D18" s="19"/>
      <c r="E18" s="19">
        <v>1</v>
      </c>
      <c r="F18" s="19"/>
      <c r="G18" s="19"/>
      <c r="H18" s="19"/>
      <c r="I18" s="19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19">
        <f t="shared" si="0"/>
        <v>2</v>
      </c>
    </row>
    <row r="19" s="13" customFormat="1" ht="17" customHeight="1" spans="1:20">
      <c r="A19" s="19" t="s">
        <v>34</v>
      </c>
      <c r="B19" s="19">
        <v>1</v>
      </c>
      <c r="C19" s="19">
        <v>1</v>
      </c>
      <c r="D19" s="19"/>
      <c r="E19" s="19"/>
      <c r="F19" s="19"/>
      <c r="G19" s="19"/>
      <c r="H19" s="19"/>
      <c r="I19" s="19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9">
        <f t="shared" si="0"/>
        <v>2</v>
      </c>
    </row>
    <row r="20" s="13" customFormat="1" ht="17" customHeight="1" spans="1:20">
      <c r="A20" s="19" t="s">
        <v>35</v>
      </c>
      <c r="B20" s="20"/>
      <c r="C20" s="20"/>
      <c r="D20" s="20"/>
      <c r="E20" s="20"/>
      <c r="F20" s="20"/>
      <c r="G20" s="20"/>
      <c r="H20" s="20"/>
      <c r="I20" s="20"/>
      <c r="J20" s="19">
        <v>1</v>
      </c>
      <c r="K20" s="19">
        <v>5</v>
      </c>
      <c r="L20" s="19">
        <v>2</v>
      </c>
      <c r="M20" s="19"/>
      <c r="N20" s="19">
        <v>1</v>
      </c>
      <c r="O20" s="19"/>
      <c r="P20" s="19">
        <v>1</v>
      </c>
      <c r="Q20" s="19">
        <v>1</v>
      </c>
      <c r="R20" s="19">
        <v>1</v>
      </c>
      <c r="S20" s="20"/>
      <c r="T20" s="19">
        <f t="shared" si="0"/>
        <v>12</v>
      </c>
    </row>
    <row r="21" s="13" customFormat="1" ht="17" customHeight="1" spans="1:20">
      <c r="A21" s="19" t="s">
        <v>36</v>
      </c>
      <c r="B21" s="20"/>
      <c r="C21" s="20"/>
      <c r="D21" s="20"/>
      <c r="E21" s="20"/>
      <c r="F21" s="20"/>
      <c r="G21" s="20"/>
      <c r="H21" s="20"/>
      <c r="I21" s="20"/>
      <c r="J21" s="19"/>
      <c r="K21" s="19">
        <v>1</v>
      </c>
      <c r="L21" s="19">
        <v>3</v>
      </c>
      <c r="M21" s="19"/>
      <c r="N21" s="19"/>
      <c r="O21" s="19"/>
      <c r="P21" s="19"/>
      <c r="Q21" s="19"/>
      <c r="R21" s="19"/>
      <c r="S21" s="20"/>
      <c r="T21" s="19">
        <f t="shared" si="0"/>
        <v>4</v>
      </c>
    </row>
    <row r="22" s="13" customFormat="1" ht="17" customHeight="1" spans="1:20">
      <c r="A22" s="19" t="s">
        <v>37</v>
      </c>
      <c r="B22" s="20"/>
      <c r="C22" s="20"/>
      <c r="D22" s="20"/>
      <c r="E22" s="20"/>
      <c r="F22" s="20"/>
      <c r="G22" s="20"/>
      <c r="H22" s="20"/>
      <c r="I22" s="20"/>
      <c r="J22" s="19">
        <v>1</v>
      </c>
      <c r="K22" s="19">
        <v>2</v>
      </c>
      <c r="L22" s="19">
        <v>2</v>
      </c>
      <c r="M22" s="19">
        <v>2</v>
      </c>
      <c r="N22" s="19">
        <v>1</v>
      </c>
      <c r="O22" s="19"/>
      <c r="P22" s="19"/>
      <c r="Q22" s="19"/>
      <c r="R22" s="19"/>
      <c r="S22" s="20"/>
      <c r="T22" s="19">
        <f t="shared" si="0"/>
        <v>8</v>
      </c>
    </row>
    <row r="23" s="13" customFormat="1" ht="17" customHeight="1" spans="1:20">
      <c r="A23" s="19" t="s">
        <v>38</v>
      </c>
      <c r="B23" s="20"/>
      <c r="C23" s="20"/>
      <c r="D23" s="20"/>
      <c r="E23" s="20"/>
      <c r="F23" s="20"/>
      <c r="G23" s="20"/>
      <c r="H23" s="20"/>
      <c r="I23" s="20"/>
      <c r="J23" s="19">
        <v>1</v>
      </c>
      <c r="K23" s="19">
        <v>1</v>
      </c>
      <c r="L23" s="19">
        <v>1</v>
      </c>
      <c r="M23" s="19"/>
      <c r="N23" s="19"/>
      <c r="O23" s="19">
        <v>1</v>
      </c>
      <c r="P23" s="19"/>
      <c r="Q23" s="19"/>
      <c r="R23" s="19"/>
      <c r="S23" s="20"/>
      <c r="T23" s="19">
        <f t="shared" si="0"/>
        <v>4</v>
      </c>
    </row>
    <row r="24" s="13" customFormat="1" ht="17" customHeight="1" spans="1:20">
      <c r="A24" s="20" t="s">
        <v>39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>
        <v>1</v>
      </c>
      <c r="T24" s="19">
        <f t="shared" si="0"/>
        <v>1</v>
      </c>
    </row>
    <row r="25" s="13" customFormat="1" ht="17" customHeight="1" spans="1:20">
      <c r="A25" s="20" t="s">
        <v>40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>
        <v>3</v>
      </c>
      <c r="T25" s="19">
        <f t="shared" si="0"/>
        <v>3</v>
      </c>
    </row>
    <row r="26" s="13" customFormat="1" ht="17" customHeight="1" spans="1:20">
      <c r="A26" s="19" t="s">
        <v>41</v>
      </c>
      <c r="B26" s="19"/>
      <c r="C26" s="19"/>
      <c r="D26" s="19"/>
      <c r="E26" s="19"/>
      <c r="F26" s="19"/>
      <c r="G26" s="19"/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>
        <v>1</v>
      </c>
      <c r="T26" s="19">
        <f t="shared" si="0"/>
        <v>1</v>
      </c>
    </row>
    <row r="27" s="13" customFormat="1" ht="17" customHeight="1" spans="1:20">
      <c r="A27" s="19" t="s">
        <v>42</v>
      </c>
      <c r="B27" s="19"/>
      <c r="C27" s="19"/>
      <c r="D27" s="19"/>
      <c r="E27" s="19"/>
      <c r="F27" s="19"/>
      <c r="G27" s="19"/>
      <c r="H27" s="19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>
        <v>3</v>
      </c>
      <c r="T27" s="19">
        <f t="shared" si="0"/>
        <v>3</v>
      </c>
    </row>
    <row r="28" s="13" customFormat="1" ht="17" customHeight="1" spans="1:20">
      <c r="A28" s="20" t="s">
        <v>43</v>
      </c>
      <c r="B28" s="20">
        <v>1</v>
      </c>
      <c r="C28" s="20"/>
      <c r="D28" s="20"/>
      <c r="E28" s="20"/>
      <c r="F28" s="20"/>
      <c r="G28" s="20"/>
      <c r="H28" s="20"/>
      <c r="I28" s="20"/>
      <c r="J28" s="20"/>
      <c r="K28" s="20"/>
      <c r="L28" s="20">
        <v>1</v>
      </c>
      <c r="M28" s="20"/>
      <c r="N28" s="20"/>
      <c r="O28" s="20"/>
      <c r="P28" s="20"/>
      <c r="Q28" s="20"/>
      <c r="R28" s="20"/>
      <c r="S28" s="20"/>
      <c r="T28" s="19">
        <f t="shared" si="0"/>
        <v>2</v>
      </c>
    </row>
    <row r="29" s="13" customFormat="1" ht="17" customHeight="1" spans="1:20">
      <c r="A29" s="20" t="s">
        <v>6</v>
      </c>
      <c r="B29" s="20">
        <f>SUM(B5:B28)</f>
        <v>34</v>
      </c>
      <c r="C29" s="20">
        <f t="shared" ref="C29:T29" si="1">SUM(C5:C28)</f>
        <v>17</v>
      </c>
      <c r="D29" s="20">
        <f t="shared" si="1"/>
        <v>8</v>
      </c>
      <c r="E29" s="20">
        <f t="shared" si="1"/>
        <v>4</v>
      </c>
      <c r="F29" s="20">
        <f t="shared" si="1"/>
        <v>3</v>
      </c>
      <c r="G29" s="20">
        <f t="shared" si="1"/>
        <v>2</v>
      </c>
      <c r="H29" s="20">
        <f t="shared" si="1"/>
        <v>1</v>
      </c>
      <c r="I29" s="20">
        <f t="shared" si="1"/>
        <v>4</v>
      </c>
      <c r="J29" s="20">
        <f t="shared" si="1"/>
        <v>3</v>
      </c>
      <c r="K29" s="20">
        <f t="shared" si="1"/>
        <v>9</v>
      </c>
      <c r="L29" s="20">
        <f t="shared" si="1"/>
        <v>9</v>
      </c>
      <c r="M29" s="20">
        <f t="shared" si="1"/>
        <v>2</v>
      </c>
      <c r="N29" s="20">
        <f t="shared" si="1"/>
        <v>2</v>
      </c>
      <c r="O29" s="20">
        <f t="shared" si="1"/>
        <v>1</v>
      </c>
      <c r="P29" s="20">
        <f t="shared" si="1"/>
        <v>1</v>
      </c>
      <c r="Q29" s="20">
        <f t="shared" si="1"/>
        <v>1</v>
      </c>
      <c r="R29" s="20">
        <f t="shared" si="1"/>
        <v>1</v>
      </c>
      <c r="S29" s="20">
        <f t="shared" si="1"/>
        <v>8</v>
      </c>
      <c r="T29" s="20">
        <f t="shared" si="1"/>
        <v>110</v>
      </c>
    </row>
  </sheetData>
  <mergeCells count="6">
    <mergeCell ref="A2:T2"/>
    <mergeCell ref="B3:I3"/>
    <mergeCell ref="J3:R3"/>
    <mergeCell ref="A3:A4"/>
    <mergeCell ref="S3:S4"/>
    <mergeCell ref="T3:T4"/>
  </mergeCells>
  <pageMargins left="0.700694444444445" right="0.700694444444445" top="0.75138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Q5" sqref="Q5"/>
    </sheetView>
  </sheetViews>
  <sheetFormatPr defaultColWidth="9" defaultRowHeight="14.25"/>
  <cols>
    <col min="1" max="1" width="16.5" style="3" customWidth="1"/>
    <col min="2" max="2" width="12.75" style="4" customWidth="1"/>
    <col min="3" max="13" width="7.25" style="4" customWidth="1"/>
    <col min="14" max="16" width="7.25" style="1" customWidth="1"/>
    <col min="17" max="16384" width="9" style="1"/>
  </cols>
  <sheetData>
    <row r="1" s="1" customFormat="1" ht="39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83" customHeight="1" spans="1:16">
      <c r="A2" s="5" t="s">
        <v>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54" customHeight="1" spans="1:16">
      <c r="A3" s="6" t="s">
        <v>45</v>
      </c>
      <c r="B3" s="6" t="s">
        <v>46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8" t="s">
        <v>16</v>
      </c>
      <c r="M3" s="8" t="s">
        <v>17</v>
      </c>
      <c r="N3" s="9" t="s">
        <v>18</v>
      </c>
      <c r="O3" s="9" t="s">
        <v>19</v>
      </c>
      <c r="P3" s="10" t="s">
        <v>12</v>
      </c>
    </row>
    <row r="4" s="2" customFormat="1" ht="54" customHeight="1" spans="1:16">
      <c r="A4" s="6" t="s">
        <v>47</v>
      </c>
      <c r="B4" s="6">
        <v>8</v>
      </c>
      <c r="C4" s="6"/>
      <c r="D4" s="6"/>
      <c r="E4" s="6"/>
      <c r="F4" s="6"/>
      <c r="G4" s="6"/>
      <c r="H4" s="6"/>
      <c r="I4" s="6"/>
      <c r="J4" s="6"/>
      <c r="K4" s="6"/>
      <c r="L4" s="8"/>
      <c r="M4" s="8"/>
      <c r="N4" s="11"/>
      <c r="O4" s="8"/>
      <c r="P4" s="12"/>
    </row>
    <row r="5" s="2" customFormat="1" ht="54" customHeight="1" spans="1:16">
      <c r="A5" s="6" t="s">
        <v>3</v>
      </c>
      <c r="B5" s="6">
        <v>72</v>
      </c>
      <c r="C5" s="6">
        <v>33</v>
      </c>
      <c r="D5" s="6">
        <v>17</v>
      </c>
      <c r="E5" s="6">
        <v>8</v>
      </c>
      <c r="F5" s="6">
        <v>4</v>
      </c>
      <c r="G5" s="6">
        <v>3</v>
      </c>
      <c r="H5" s="6">
        <v>2</v>
      </c>
      <c r="I5" s="6">
        <v>1</v>
      </c>
      <c r="J5" s="6">
        <v>4</v>
      </c>
      <c r="K5" s="6"/>
      <c r="L5" s="8"/>
      <c r="M5" s="8"/>
      <c r="N5" s="11"/>
      <c r="O5" s="8"/>
      <c r="P5" s="12"/>
    </row>
    <row r="6" s="2" customFormat="1" ht="54" customHeight="1" spans="1:16">
      <c r="A6" s="6" t="s">
        <v>4</v>
      </c>
      <c r="B6" s="6">
        <v>28</v>
      </c>
      <c r="C6" s="6">
        <v>3</v>
      </c>
      <c r="D6" s="6">
        <v>9</v>
      </c>
      <c r="E6" s="6">
        <v>8</v>
      </c>
      <c r="F6" s="6"/>
      <c r="G6" s="6"/>
      <c r="H6" s="6"/>
      <c r="I6" s="6"/>
      <c r="J6" s="6"/>
      <c r="K6" s="6">
        <v>2</v>
      </c>
      <c r="L6" s="8">
        <v>2</v>
      </c>
      <c r="M6" s="8">
        <v>1</v>
      </c>
      <c r="N6" s="11">
        <v>1</v>
      </c>
      <c r="O6" s="8">
        <v>1</v>
      </c>
      <c r="P6" s="12">
        <v>1</v>
      </c>
    </row>
    <row r="7" s="2" customFormat="1" ht="54" customHeight="1" spans="1:16">
      <c r="A7" s="6" t="s">
        <v>6</v>
      </c>
      <c r="B7" s="6">
        <f>SUM(B4:B6)</f>
        <v>108</v>
      </c>
      <c r="C7" s="6">
        <f t="shared" ref="C7:P7" si="0">SUM(C4:C6)</f>
        <v>36</v>
      </c>
      <c r="D7" s="6">
        <f t="shared" si="0"/>
        <v>26</v>
      </c>
      <c r="E7" s="6">
        <f t="shared" si="0"/>
        <v>16</v>
      </c>
      <c r="F7" s="6">
        <f t="shared" si="0"/>
        <v>4</v>
      </c>
      <c r="G7" s="6">
        <f t="shared" si="0"/>
        <v>3</v>
      </c>
      <c r="H7" s="6">
        <f t="shared" si="0"/>
        <v>2</v>
      </c>
      <c r="I7" s="6">
        <f t="shared" si="0"/>
        <v>1</v>
      </c>
      <c r="J7" s="6">
        <f t="shared" si="0"/>
        <v>4</v>
      </c>
      <c r="K7" s="6">
        <f t="shared" si="0"/>
        <v>2</v>
      </c>
      <c r="L7" s="6">
        <f t="shared" si="0"/>
        <v>2</v>
      </c>
      <c r="M7" s="6">
        <f t="shared" si="0"/>
        <v>1</v>
      </c>
      <c r="N7" s="6">
        <f t="shared" si="0"/>
        <v>1</v>
      </c>
      <c r="O7" s="6">
        <f t="shared" si="0"/>
        <v>1</v>
      </c>
      <c r="P7" s="6">
        <f t="shared" si="0"/>
        <v>1</v>
      </c>
    </row>
    <row r="8" s="1" customFormat="1" ht="23" customHeight="1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="1" customFormat="1" ht="23.1" customHeight="1" spans="1:1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="1" customFormat="1" ht="24.95" customHeight="1" spans="1:1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="1" customFormat="1" ht="56.1" customHeight="1" spans="1:1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="1" customFormat="1" ht="27.95" customHeight="1" spans="1:1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</sheetData>
  <mergeCells count="2">
    <mergeCell ref="A2:P2"/>
    <mergeCell ref="A8:M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企业用户_850693161</cp:lastModifiedBy>
  <dcterms:created xsi:type="dcterms:W3CDTF">2023-05-12T11:15:00Z</dcterms:created>
  <dcterms:modified xsi:type="dcterms:W3CDTF">2024-08-07T06:39:09Z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79579968DA484281BE62B10F4D082753_12</vt:lpwstr>
  </property>
</Properties>
</file>