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75"/>
  </bookViews>
  <sheets>
    <sheet name="Sheet1" sheetId="1" r:id="rId1"/>
  </sheets>
  <definedNames>
    <definedName name="_xlnm._FilterDatabase" localSheetId="0" hidden="1">Sheet1!$A$3:$O$28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<sst xmlns="http://schemas.openxmlformats.org/spreadsheetml/2006/main" count="126" uniqueCount="78">
  <si>
    <t>成都市都江堰市教育局所属事业单位2025年下半年公开考试招聘中小学教师考试总成绩及进入体检名单</t>
  </si>
  <si>
    <t>注：面试成绩合格分数线75分，应聘人员面试成绩低于合格分数线的不能进入下一环节。</t>
  </si>
  <si>
    <t>序号</t>
  </si>
  <si>
    <t>准考证号</t>
  </si>
  <si>
    <t>姓名</t>
  </si>
  <si>
    <t>用人单位</t>
  </si>
  <si>
    <t>报考岗位</t>
  </si>
  <si>
    <t>教育公共基础</t>
  </si>
  <si>
    <t>政策性加分</t>
  </si>
  <si>
    <t>笔试总成绩</t>
  </si>
  <si>
    <t>笔试总成绩×50%</t>
  </si>
  <si>
    <t>面试成绩</t>
  </si>
  <si>
    <t>面试成绩×50%</t>
  </si>
  <si>
    <t>总成绩</t>
  </si>
  <si>
    <t>排名</t>
  </si>
  <si>
    <t>是否进入体检</t>
  </si>
  <si>
    <t>备注</t>
  </si>
  <si>
    <t>2560430017713</t>
  </si>
  <si>
    <r>
      <rPr>
        <sz val="10"/>
        <color theme="1"/>
        <rFont val="宋体"/>
        <charset val="134"/>
      </rPr>
      <t>宋清连</t>
    </r>
  </si>
  <si>
    <r>
      <rPr>
        <sz val="10"/>
        <color theme="1"/>
        <rFont val="宋体"/>
        <charset val="134"/>
      </rPr>
      <t>都江堰市教育人才交流中心</t>
    </r>
  </si>
  <si>
    <r>
      <rPr>
        <sz val="10"/>
        <color theme="1"/>
        <rFont val="Times New Roman"/>
        <charset val="134"/>
      </rPr>
      <t>21702001</t>
    </r>
    <r>
      <rPr>
        <sz val="10"/>
        <color theme="1"/>
        <rFont val="宋体"/>
        <charset val="134"/>
      </rPr>
      <t>高中英语教师</t>
    </r>
  </si>
  <si>
    <t>是</t>
  </si>
  <si>
    <t>2560430031505</t>
  </si>
  <si>
    <r>
      <rPr>
        <sz val="10"/>
        <color theme="1"/>
        <rFont val="宋体"/>
        <charset val="134"/>
      </rPr>
      <t>刘君瑶</t>
    </r>
  </si>
  <si>
    <t>2560430066306</t>
  </si>
  <si>
    <r>
      <rPr>
        <sz val="10"/>
        <color theme="1"/>
        <rFont val="宋体"/>
        <charset val="134"/>
      </rPr>
      <t>江明霞</t>
    </r>
  </si>
  <si>
    <t>2560430052814</t>
  </si>
  <si>
    <r>
      <rPr>
        <sz val="10"/>
        <color theme="1"/>
        <rFont val="宋体"/>
        <charset val="134"/>
      </rPr>
      <t>方颜霞</t>
    </r>
  </si>
  <si>
    <t>2560430055611</t>
  </si>
  <si>
    <r>
      <rPr>
        <sz val="10"/>
        <color theme="1"/>
        <rFont val="宋体"/>
        <charset val="134"/>
      </rPr>
      <t>戢逸菲</t>
    </r>
  </si>
  <si>
    <t>2560430022529</t>
  </si>
  <si>
    <r>
      <rPr>
        <sz val="10"/>
        <color theme="1"/>
        <rFont val="宋体"/>
        <charset val="134"/>
      </rPr>
      <t>杨杰</t>
    </r>
  </si>
  <si>
    <r>
      <rPr>
        <sz val="10"/>
        <color theme="1"/>
        <rFont val="Times New Roman"/>
        <charset val="134"/>
      </rPr>
      <t>21702002</t>
    </r>
    <r>
      <rPr>
        <sz val="10"/>
        <color theme="1"/>
        <rFont val="宋体"/>
        <charset val="134"/>
      </rPr>
      <t>高中体育教师</t>
    </r>
  </si>
  <si>
    <t>2560430022922</t>
  </si>
  <si>
    <r>
      <rPr>
        <sz val="10"/>
        <color theme="1"/>
        <rFont val="宋体"/>
        <charset val="134"/>
      </rPr>
      <t>胡丹利</t>
    </r>
  </si>
  <si>
    <t>2560430096023</t>
  </si>
  <si>
    <r>
      <rPr>
        <sz val="10"/>
        <color theme="1"/>
        <rFont val="宋体"/>
        <charset val="134"/>
      </rPr>
      <t>谭聪</t>
    </r>
  </si>
  <si>
    <t>2560430096705</t>
  </si>
  <si>
    <r>
      <rPr>
        <sz val="10"/>
        <color theme="1"/>
        <rFont val="宋体"/>
        <charset val="134"/>
      </rPr>
      <t>陈嘉璐</t>
    </r>
  </si>
  <si>
    <r>
      <rPr>
        <sz val="10"/>
        <color theme="1"/>
        <rFont val="Times New Roman"/>
        <charset val="134"/>
      </rPr>
      <t>21702003</t>
    </r>
    <r>
      <rPr>
        <sz val="10"/>
        <color theme="1"/>
        <rFont val="宋体"/>
        <charset val="134"/>
      </rPr>
      <t>高中语文教师</t>
    </r>
  </si>
  <si>
    <t>2560430014218</t>
  </si>
  <si>
    <r>
      <rPr>
        <sz val="10"/>
        <color theme="1"/>
        <rFont val="宋体"/>
        <charset val="134"/>
      </rPr>
      <t>向泰仙</t>
    </r>
  </si>
  <si>
    <t>2560430094314</t>
  </si>
  <si>
    <r>
      <rPr>
        <sz val="10"/>
        <color theme="1"/>
        <rFont val="宋体"/>
        <charset val="134"/>
      </rPr>
      <t>王锐斌</t>
    </r>
  </si>
  <si>
    <t>2560430090111</t>
  </si>
  <si>
    <r>
      <rPr>
        <sz val="10"/>
        <color theme="1"/>
        <rFont val="宋体"/>
        <charset val="134"/>
      </rPr>
      <t>肖清</t>
    </r>
  </si>
  <si>
    <r>
      <rPr>
        <sz val="10"/>
        <color theme="1"/>
        <rFont val="Times New Roman"/>
        <charset val="134"/>
      </rPr>
      <t>21702004</t>
    </r>
    <r>
      <rPr>
        <sz val="10"/>
        <color theme="1"/>
        <rFont val="宋体"/>
        <charset val="134"/>
      </rPr>
      <t>高中政治教师</t>
    </r>
  </si>
  <si>
    <t>2560430096220</t>
  </si>
  <si>
    <r>
      <rPr>
        <sz val="10"/>
        <color theme="1"/>
        <rFont val="宋体"/>
        <charset val="134"/>
      </rPr>
      <t>黄心怡</t>
    </r>
  </si>
  <si>
    <t>2560430041115</t>
  </si>
  <si>
    <r>
      <rPr>
        <sz val="10"/>
        <color theme="1"/>
        <rFont val="宋体"/>
        <charset val="134"/>
      </rPr>
      <t>林琳</t>
    </r>
  </si>
  <si>
    <t>2560430011726</t>
  </si>
  <si>
    <r>
      <rPr>
        <sz val="10"/>
        <color theme="1"/>
        <rFont val="宋体"/>
        <charset val="134"/>
      </rPr>
      <t>岳雪</t>
    </r>
  </si>
  <si>
    <r>
      <rPr>
        <sz val="10"/>
        <color theme="1"/>
        <rFont val="Times New Roman"/>
        <charset val="134"/>
      </rPr>
      <t>21702005</t>
    </r>
    <r>
      <rPr>
        <sz val="10"/>
        <color theme="1"/>
        <rFont val="宋体"/>
        <charset val="134"/>
      </rPr>
      <t>高中数学教师</t>
    </r>
  </si>
  <si>
    <r>
      <rPr>
        <sz val="8"/>
        <color theme="1"/>
        <rFont val="宋体"/>
        <charset val="134"/>
      </rPr>
      <t>低于面试成绩合格分数线</t>
    </r>
    <r>
      <rPr>
        <sz val="8"/>
        <color theme="1"/>
        <rFont val="Times New Roman"/>
        <charset val="134"/>
      </rPr>
      <t>75</t>
    </r>
    <r>
      <rPr>
        <sz val="8"/>
        <color theme="1"/>
        <rFont val="宋体"/>
        <charset val="134"/>
      </rPr>
      <t>分</t>
    </r>
  </si>
  <si>
    <t>2560430062208</t>
  </si>
  <si>
    <r>
      <rPr>
        <sz val="10"/>
        <color theme="1"/>
        <rFont val="宋体"/>
        <charset val="134"/>
      </rPr>
      <t>邢琼丹</t>
    </r>
  </si>
  <si>
    <t>2560430095829</t>
  </si>
  <si>
    <r>
      <rPr>
        <sz val="10"/>
        <color theme="1"/>
        <rFont val="宋体"/>
        <charset val="134"/>
      </rPr>
      <t>李汶静</t>
    </r>
  </si>
  <si>
    <t>2560430096818</t>
  </si>
  <si>
    <r>
      <rPr>
        <sz val="10"/>
        <color theme="1"/>
        <rFont val="宋体"/>
        <charset val="134"/>
      </rPr>
      <t>张光群</t>
    </r>
  </si>
  <si>
    <r>
      <rPr>
        <sz val="10"/>
        <color theme="1"/>
        <rFont val="Times New Roman"/>
        <charset val="134"/>
      </rPr>
      <t>21702006</t>
    </r>
    <r>
      <rPr>
        <sz val="10"/>
        <color theme="1"/>
        <rFont val="宋体"/>
        <charset val="134"/>
      </rPr>
      <t>职业中学地理教师</t>
    </r>
  </si>
  <si>
    <t>2560430095219</t>
  </si>
  <si>
    <r>
      <rPr>
        <sz val="10"/>
        <color theme="1"/>
        <rFont val="宋体"/>
        <charset val="134"/>
      </rPr>
      <t>杨子妍</t>
    </r>
  </si>
  <si>
    <t>2560430042013</t>
  </si>
  <si>
    <r>
      <rPr>
        <sz val="10"/>
        <color theme="1"/>
        <rFont val="宋体"/>
        <charset val="134"/>
      </rPr>
      <t>王东华</t>
    </r>
  </si>
  <si>
    <t>2560430094322</t>
  </si>
  <si>
    <r>
      <rPr>
        <sz val="10"/>
        <color theme="1"/>
        <rFont val="宋体"/>
        <charset val="134"/>
      </rPr>
      <t>程冬梅</t>
    </r>
  </si>
  <si>
    <r>
      <rPr>
        <sz val="10"/>
        <color theme="1"/>
        <rFont val="Times New Roman"/>
        <charset val="134"/>
      </rPr>
      <t>21702007</t>
    </r>
    <r>
      <rPr>
        <sz val="10"/>
        <color theme="1"/>
        <rFont val="宋体"/>
        <charset val="134"/>
      </rPr>
      <t>职业中学财会教师</t>
    </r>
  </si>
  <si>
    <t>2560430095621</t>
  </si>
  <si>
    <r>
      <rPr>
        <sz val="10"/>
        <color theme="1"/>
        <rFont val="宋体"/>
        <charset val="134"/>
      </rPr>
      <t>张雅兰</t>
    </r>
  </si>
  <si>
    <t>2560430090508</t>
  </si>
  <si>
    <r>
      <rPr>
        <sz val="10"/>
        <color theme="1"/>
        <rFont val="宋体"/>
        <charset val="134"/>
      </rPr>
      <t>龚蕴鹏</t>
    </r>
  </si>
  <si>
    <r>
      <rPr>
        <sz val="10"/>
        <color theme="1"/>
        <rFont val="Times New Roman"/>
        <charset val="134"/>
      </rPr>
      <t>21702008</t>
    </r>
    <r>
      <rPr>
        <sz val="10"/>
        <color theme="1"/>
        <rFont val="宋体"/>
        <charset val="134"/>
      </rPr>
      <t>小学体育教师（专项）</t>
    </r>
  </si>
  <si>
    <t>2560430056028</t>
  </si>
  <si>
    <r>
      <rPr>
        <sz val="10"/>
        <color theme="1"/>
        <rFont val="宋体"/>
        <charset val="134"/>
      </rPr>
      <t>姚彦青</t>
    </r>
  </si>
  <si>
    <t>2560430085329</t>
  </si>
  <si>
    <r>
      <rPr>
        <sz val="10"/>
        <color theme="1"/>
        <rFont val="宋体"/>
        <charset val="134"/>
      </rPr>
      <t>徐泽东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</si>
</sst>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theme="1"/>
      <name val="方正小标宋简体"/>
      <charset val="134"/>
    </font>
    <font>
      <sz val="10"/>
      <color indexed="8"/>
      <name val="宋体"/>
      <charset val="134"/>
      <scheme val="minor"/>
    </font>
    <font>
      <sz val="11"/>
      <color theme="1"/>
      <name val="黑体"/>
      <charset val="134"/>
    </font>
    <font>
      <sz val="11"/>
      <name val="黑体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topLeftCell="A14" workbookViewId="0">
      <selection activeCell="A2" sqref="A2:O2"/>
    </sheetView>
  </sheetViews>
  <sheetFormatPr defaultColWidth="9" defaultRowHeight="13.5"/>
  <cols>
    <col min="1" max="1" width="4.75" style="2" customWidth="1"/>
    <col min="2" max="2" width="11.5" style="2" customWidth="1"/>
    <col min="3" max="3" width="7.125" style="2" customWidth="1"/>
    <col min="4" max="4" width="19.25" style="3" customWidth="1"/>
    <col min="5" max="5" width="19.875" style="2" customWidth="1"/>
    <col min="6" max="6" width="8.625" style="2" hidden="1" customWidth="1"/>
    <col min="7" max="7" width="6.875" style="2" hidden="1" customWidth="1"/>
    <col min="8" max="8" width="7.125" style="2" customWidth="1"/>
    <col min="9" max="9" width="9.375" style="2" customWidth="1"/>
    <col min="10" max="10" width="6.125" style="2" customWidth="1"/>
    <col min="11" max="11" width="8.375" style="2" customWidth="1"/>
    <col min="12" max="12" width="6.375" style="2" customWidth="1"/>
    <col min="13" max="13" width="5.125" style="2" customWidth="1"/>
    <col min="14" max="14" width="9" style="2"/>
    <col min="15" max="15" width="20.6166666666667" style="2" customWidth="1"/>
    <col min="16" max="16384" width="9" style="2"/>
  </cols>
  <sheetData>
    <row r="1" ht="32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9" customHeight="1" spans="1:15">
      <c r="A3" s="6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9" t="s">
        <v>7</v>
      </c>
      <c r="G3" s="9" t="s">
        <v>8</v>
      </c>
      <c r="H3" s="9" t="s">
        <v>9</v>
      </c>
      <c r="I3" s="10" t="s">
        <v>10</v>
      </c>
      <c r="J3" s="9" t="s">
        <v>11</v>
      </c>
      <c r="K3" s="10" t="s">
        <v>12</v>
      </c>
      <c r="L3" s="10" t="s">
        <v>13</v>
      </c>
      <c r="M3" s="9" t="s">
        <v>14</v>
      </c>
      <c r="N3" s="9" t="s">
        <v>15</v>
      </c>
      <c r="O3" s="9" t="s">
        <v>16</v>
      </c>
    </row>
    <row r="4" ht="22" customHeight="1" spans="1:15">
      <c r="A4" s="11">
        <v>1</v>
      </c>
      <c r="B4" s="12" t="s">
        <v>17</v>
      </c>
      <c r="C4" s="12" t="s">
        <v>18</v>
      </c>
      <c r="D4" s="13" t="s">
        <v>19</v>
      </c>
      <c r="E4" s="13" t="s">
        <v>20</v>
      </c>
      <c r="F4" s="12">
        <v>82</v>
      </c>
      <c r="G4" s="12"/>
      <c r="H4" s="12">
        <f t="shared" ref="H4:H28" si="0">F4+G4</f>
        <v>82</v>
      </c>
      <c r="I4" s="12">
        <f t="shared" ref="I4:I28" si="1">ROUND(H4*0.5,2)</f>
        <v>41</v>
      </c>
      <c r="J4" s="12">
        <v>84.8</v>
      </c>
      <c r="K4" s="12">
        <f t="shared" ref="K4:K28" si="2">ROUND(J4*0.5,2)</f>
        <v>42.4</v>
      </c>
      <c r="L4" s="12">
        <f t="shared" ref="L4:L28" si="3">I4+K4</f>
        <v>83.4</v>
      </c>
      <c r="M4" s="12">
        <v>1</v>
      </c>
      <c r="N4" s="14" t="s">
        <v>21</v>
      </c>
      <c r="O4" s="12"/>
    </row>
    <row r="5" ht="22" customHeight="1" spans="1:15">
      <c r="A5" s="11">
        <v>2</v>
      </c>
      <c r="B5" s="12" t="s">
        <v>22</v>
      </c>
      <c r="C5" s="12" t="s">
        <v>23</v>
      </c>
      <c r="D5" s="13" t="s">
        <v>19</v>
      </c>
      <c r="E5" s="13" t="s">
        <v>20</v>
      </c>
      <c r="F5" s="12">
        <v>79</v>
      </c>
      <c r="G5" s="12"/>
      <c r="H5" s="12">
        <f t="shared" si="0"/>
        <v>79</v>
      </c>
      <c r="I5" s="12">
        <f t="shared" si="1"/>
        <v>39.5</v>
      </c>
      <c r="J5" s="12">
        <v>84.44</v>
      </c>
      <c r="K5" s="12">
        <f t="shared" si="2"/>
        <v>42.22</v>
      </c>
      <c r="L5" s="12">
        <f t="shared" si="3"/>
        <v>81.72</v>
      </c>
      <c r="M5" s="12">
        <v>2</v>
      </c>
      <c r="N5" s="14" t="s">
        <v>21</v>
      </c>
      <c r="O5" s="12"/>
    </row>
    <row r="6" ht="22" customHeight="1" spans="1:15">
      <c r="A6" s="11">
        <v>3</v>
      </c>
      <c r="B6" s="12" t="s">
        <v>24</v>
      </c>
      <c r="C6" s="12" t="s">
        <v>25</v>
      </c>
      <c r="D6" s="13" t="s">
        <v>19</v>
      </c>
      <c r="E6" s="13" t="s">
        <v>20</v>
      </c>
      <c r="F6" s="12">
        <v>76.2</v>
      </c>
      <c r="G6" s="12"/>
      <c r="H6" s="12">
        <f t="shared" si="0"/>
        <v>76.2</v>
      </c>
      <c r="I6" s="12">
        <f t="shared" si="1"/>
        <v>38.1</v>
      </c>
      <c r="J6" s="12">
        <v>84.02</v>
      </c>
      <c r="K6" s="12">
        <f t="shared" si="2"/>
        <v>42.01</v>
      </c>
      <c r="L6" s="12">
        <f t="shared" si="3"/>
        <v>80.11</v>
      </c>
      <c r="M6" s="12">
        <v>3</v>
      </c>
      <c r="N6" s="14"/>
      <c r="O6" s="12"/>
    </row>
    <row r="7" ht="22" customHeight="1" spans="1:15">
      <c r="A7" s="11">
        <v>4</v>
      </c>
      <c r="B7" s="12" t="s">
        <v>26</v>
      </c>
      <c r="C7" s="12" t="s">
        <v>27</v>
      </c>
      <c r="D7" s="13" t="s">
        <v>19</v>
      </c>
      <c r="E7" s="13" t="s">
        <v>20</v>
      </c>
      <c r="F7" s="12">
        <v>74.8</v>
      </c>
      <c r="G7" s="12"/>
      <c r="H7" s="12">
        <f t="shared" si="0"/>
        <v>74.8</v>
      </c>
      <c r="I7" s="12">
        <f t="shared" si="1"/>
        <v>37.4</v>
      </c>
      <c r="J7" s="12">
        <v>83.94</v>
      </c>
      <c r="K7" s="12">
        <f t="shared" si="2"/>
        <v>41.97</v>
      </c>
      <c r="L7" s="12">
        <f t="shared" si="3"/>
        <v>79.37</v>
      </c>
      <c r="M7" s="12">
        <v>4</v>
      </c>
      <c r="N7" s="14"/>
      <c r="O7" s="12"/>
    </row>
    <row r="8" ht="22" customHeight="1" spans="1:15">
      <c r="A8" s="11">
        <v>5</v>
      </c>
      <c r="B8" s="12" t="s">
        <v>28</v>
      </c>
      <c r="C8" s="12" t="s">
        <v>29</v>
      </c>
      <c r="D8" s="13" t="s">
        <v>19</v>
      </c>
      <c r="E8" s="13" t="s">
        <v>20</v>
      </c>
      <c r="F8" s="12">
        <v>74.4</v>
      </c>
      <c r="G8" s="12"/>
      <c r="H8" s="12">
        <f t="shared" si="0"/>
        <v>74.4</v>
      </c>
      <c r="I8" s="12">
        <f t="shared" si="1"/>
        <v>37.2</v>
      </c>
      <c r="J8" s="12">
        <v>81.02</v>
      </c>
      <c r="K8" s="12">
        <f t="shared" si="2"/>
        <v>40.51</v>
      </c>
      <c r="L8" s="12">
        <f t="shared" si="3"/>
        <v>77.71</v>
      </c>
      <c r="M8" s="12">
        <v>5</v>
      </c>
      <c r="N8" s="14"/>
      <c r="O8" s="12"/>
    </row>
    <row r="9" ht="22" customHeight="1" spans="1:15">
      <c r="A9" s="11">
        <v>6</v>
      </c>
      <c r="B9" s="12" t="s">
        <v>30</v>
      </c>
      <c r="C9" s="12" t="s">
        <v>31</v>
      </c>
      <c r="D9" s="13" t="s">
        <v>19</v>
      </c>
      <c r="E9" s="13" t="s">
        <v>32</v>
      </c>
      <c r="F9" s="12">
        <v>76.4</v>
      </c>
      <c r="G9" s="12"/>
      <c r="H9" s="12">
        <f t="shared" si="0"/>
        <v>76.4</v>
      </c>
      <c r="I9" s="12">
        <f t="shared" si="1"/>
        <v>38.2</v>
      </c>
      <c r="J9" s="12">
        <v>83.8</v>
      </c>
      <c r="K9" s="12">
        <f t="shared" si="2"/>
        <v>41.9</v>
      </c>
      <c r="L9" s="12">
        <f t="shared" si="3"/>
        <v>80.1</v>
      </c>
      <c r="M9" s="12">
        <v>1</v>
      </c>
      <c r="N9" s="14" t="s">
        <v>21</v>
      </c>
      <c r="O9" s="12"/>
    </row>
    <row r="10" ht="22" customHeight="1" spans="1:15">
      <c r="A10" s="11">
        <v>7</v>
      </c>
      <c r="B10" s="12" t="s">
        <v>33</v>
      </c>
      <c r="C10" s="12" t="s">
        <v>34</v>
      </c>
      <c r="D10" s="13" t="s">
        <v>19</v>
      </c>
      <c r="E10" s="13" t="s">
        <v>32</v>
      </c>
      <c r="F10" s="12">
        <v>77</v>
      </c>
      <c r="G10" s="12"/>
      <c r="H10" s="12">
        <f t="shared" si="0"/>
        <v>77</v>
      </c>
      <c r="I10" s="12">
        <f t="shared" si="1"/>
        <v>38.5</v>
      </c>
      <c r="J10" s="12">
        <v>79.6</v>
      </c>
      <c r="K10" s="12">
        <f t="shared" si="2"/>
        <v>39.8</v>
      </c>
      <c r="L10" s="12">
        <f t="shared" si="3"/>
        <v>78.3</v>
      </c>
      <c r="M10" s="12">
        <v>2</v>
      </c>
      <c r="N10" s="14"/>
      <c r="O10" s="12"/>
    </row>
    <row r="11" ht="22" customHeight="1" spans="1:15">
      <c r="A11" s="11">
        <v>8</v>
      </c>
      <c r="B11" s="12" t="s">
        <v>35</v>
      </c>
      <c r="C11" s="12" t="s">
        <v>36</v>
      </c>
      <c r="D11" s="13" t="s">
        <v>19</v>
      </c>
      <c r="E11" s="13" t="s">
        <v>32</v>
      </c>
      <c r="F11" s="12">
        <v>75</v>
      </c>
      <c r="G11" s="12"/>
      <c r="H11" s="12">
        <f t="shared" si="0"/>
        <v>75</v>
      </c>
      <c r="I11" s="12">
        <f t="shared" si="1"/>
        <v>37.5</v>
      </c>
      <c r="J11" s="12">
        <v>81.4</v>
      </c>
      <c r="K11" s="12">
        <f t="shared" si="2"/>
        <v>40.7</v>
      </c>
      <c r="L11" s="12">
        <f t="shared" si="3"/>
        <v>78.2</v>
      </c>
      <c r="M11" s="12">
        <v>3</v>
      </c>
      <c r="N11" s="14"/>
      <c r="O11" s="12"/>
    </row>
    <row r="12" ht="22" customHeight="1" spans="1:15">
      <c r="A12" s="11">
        <v>9</v>
      </c>
      <c r="B12" s="12" t="s">
        <v>37</v>
      </c>
      <c r="C12" s="12" t="s">
        <v>38</v>
      </c>
      <c r="D12" s="13" t="s">
        <v>19</v>
      </c>
      <c r="E12" s="13" t="s">
        <v>39</v>
      </c>
      <c r="F12" s="12">
        <v>78.4</v>
      </c>
      <c r="G12" s="12"/>
      <c r="H12" s="12">
        <f t="shared" si="0"/>
        <v>78.4</v>
      </c>
      <c r="I12" s="12">
        <f t="shared" si="1"/>
        <v>39.2</v>
      </c>
      <c r="J12" s="12">
        <v>85.74</v>
      </c>
      <c r="K12" s="12">
        <f t="shared" si="2"/>
        <v>42.87</v>
      </c>
      <c r="L12" s="12">
        <f t="shared" si="3"/>
        <v>82.07</v>
      </c>
      <c r="M12" s="12">
        <v>1</v>
      </c>
      <c r="N12" s="14" t="s">
        <v>21</v>
      </c>
      <c r="O12" s="15"/>
    </row>
    <row r="13" ht="22" customHeight="1" spans="1:15">
      <c r="A13" s="11">
        <v>10</v>
      </c>
      <c r="B13" s="12" t="s">
        <v>40</v>
      </c>
      <c r="C13" s="12" t="s">
        <v>41</v>
      </c>
      <c r="D13" s="13" t="s">
        <v>19</v>
      </c>
      <c r="E13" s="13" t="s">
        <v>39</v>
      </c>
      <c r="F13" s="12">
        <v>76.8</v>
      </c>
      <c r="G13" s="12"/>
      <c r="H13" s="12">
        <f t="shared" si="0"/>
        <v>76.8</v>
      </c>
      <c r="I13" s="12">
        <f t="shared" si="1"/>
        <v>38.4</v>
      </c>
      <c r="J13" s="12">
        <v>81.86</v>
      </c>
      <c r="K13" s="12">
        <f t="shared" si="2"/>
        <v>40.93</v>
      </c>
      <c r="L13" s="12">
        <f t="shared" si="3"/>
        <v>79.33</v>
      </c>
      <c r="M13" s="12">
        <v>2</v>
      </c>
      <c r="N13" s="14"/>
      <c r="O13" s="12"/>
    </row>
    <row r="14" ht="22" customHeight="1" spans="1:15">
      <c r="A14" s="11">
        <v>11</v>
      </c>
      <c r="B14" s="12" t="s">
        <v>42</v>
      </c>
      <c r="C14" s="12" t="s">
        <v>43</v>
      </c>
      <c r="D14" s="13" t="s">
        <v>19</v>
      </c>
      <c r="E14" s="13" t="s">
        <v>39</v>
      </c>
      <c r="F14" s="12">
        <v>75.4</v>
      </c>
      <c r="G14" s="12"/>
      <c r="H14" s="12">
        <f t="shared" si="0"/>
        <v>75.4</v>
      </c>
      <c r="I14" s="12">
        <f t="shared" si="1"/>
        <v>37.7</v>
      </c>
      <c r="J14" s="12">
        <v>82.22</v>
      </c>
      <c r="K14" s="12">
        <f t="shared" si="2"/>
        <v>41.11</v>
      </c>
      <c r="L14" s="12">
        <f t="shared" si="3"/>
        <v>78.81</v>
      </c>
      <c r="M14" s="12">
        <v>3</v>
      </c>
      <c r="N14" s="14"/>
      <c r="O14" s="12"/>
    </row>
    <row r="15" ht="22" customHeight="1" spans="1:15">
      <c r="A15" s="11">
        <v>12</v>
      </c>
      <c r="B15" s="12" t="s">
        <v>44</v>
      </c>
      <c r="C15" s="12" t="s">
        <v>45</v>
      </c>
      <c r="D15" s="13" t="s">
        <v>19</v>
      </c>
      <c r="E15" s="13" t="s">
        <v>46</v>
      </c>
      <c r="F15" s="12">
        <v>77.6</v>
      </c>
      <c r="G15" s="12"/>
      <c r="H15" s="12">
        <f t="shared" si="0"/>
        <v>77.6</v>
      </c>
      <c r="I15" s="12">
        <f t="shared" si="1"/>
        <v>38.8</v>
      </c>
      <c r="J15" s="12">
        <v>82</v>
      </c>
      <c r="K15" s="12">
        <f t="shared" si="2"/>
        <v>41</v>
      </c>
      <c r="L15" s="12">
        <f t="shared" si="3"/>
        <v>79.8</v>
      </c>
      <c r="M15" s="12">
        <v>1</v>
      </c>
      <c r="N15" s="14" t="s">
        <v>21</v>
      </c>
      <c r="O15" s="12"/>
    </row>
    <row r="16" ht="22" customHeight="1" spans="1:15">
      <c r="A16" s="11">
        <v>13</v>
      </c>
      <c r="B16" s="12" t="s">
        <v>47</v>
      </c>
      <c r="C16" s="12" t="s">
        <v>48</v>
      </c>
      <c r="D16" s="13" t="s">
        <v>19</v>
      </c>
      <c r="E16" s="13" t="s">
        <v>46</v>
      </c>
      <c r="F16" s="12">
        <v>78</v>
      </c>
      <c r="G16" s="12"/>
      <c r="H16" s="12">
        <f t="shared" si="0"/>
        <v>78</v>
      </c>
      <c r="I16" s="12">
        <f t="shared" si="1"/>
        <v>39</v>
      </c>
      <c r="J16" s="12">
        <v>81</v>
      </c>
      <c r="K16" s="12">
        <f t="shared" si="2"/>
        <v>40.5</v>
      </c>
      <c r="L16" s="12">
        <f t="shared" si="3"/>
        <v>79.5</v>
      </c>
      <c r="M16" s="12">
        <v>2</v>
      </c>
      <c r="N16" s="14"/>
      <c r="O16" s="12"/>
    </row>
    <row r="17" ht="22" customHeight="1" spans="1:15">
      <c r="A17" s="11">
        <v>14</v>
      </c>
      <c r="B17" s="12" t="s">
        <v>49</v>
      </c>
      <c r="C17" s="12" t="s">
        <v>50</v>
      </c>
      <c r="D17" s="13" t="s">
        <v>19</v>
      </c>
      <c r="E17" s="13" t="s">
        <v>46</v>
      </c>
      <c r="F17" s="12">
        <v>78.2</v>
      </c>
      <c r="G17" s="12"/>
      <c r="H17" s="12">
        <f t="shared" si="0"/>
        <v>78.2</v>
      </c>
      <c r="I17" s="12">
        <f t="shared" si="1"/>
        <v>39.1</v>
      </c>
      <c r="J17" s="12">
        <v>78</v>
      </c>
      <c r="K17" s="12">
        <f t="shared" si="2"/>
        <v>39</v>
      </c>
      <c r="L17" s="12">
        <f t="shared" si="3"/>
        <v>78.1</v>
      </c>
      <c r="M17" s="12">
        <v>3</v>
      </c>
      <c r="N17" s="14"/>
      <c r="O17" s="12"/>
    </row>
    <row r="18" ht="22" customHeight="1" spans="1:15">
      <c r="A18" s="11">
        <v>15</v>
      </c>
      <c r="B18" s="12" t="s">
        <v>51</v>
      </c>
      <c r="C18" s="12" t="s">
        <v>52</v>
      </c>
      <c r="D18" s="13" t="s">
        <v>19</v>
      </c>
      <c r="E18" s="13" t="s">
        <v>53</v>
      </c>
      <c r="F18" s="12">
        <v>73.2</v>
      </c>
      <c r="G18" s="12"/>
      <c r="H18" s="12">
        <f t="shared" si="0"/>
        <v>73.2</v>
      </c>
      <c r="I18" s="12">
        <f t="shared" si="1"/>
        <v>36.6</v>
      </c>
      <c r="J18" s="12">
        <v>72.4</v>
      </c>
      <c r="K18" s="12">
        <f t="shared" si="2"/>
        <v>36.2</v>
      </c>
      <c r="L18" s="12">
        <f t="shared" si="3"/>
        <v>72.8</v>
      </c>
      <c r="M18" s="12">
        <v>1</v>
      </c>
      <c r="N18" s="14"/>
      <c r="O18" s="16" t="s">
        <v>54</v>
      </c>
    </row>
    <row r="19" ht="22" customHeight="1" spans="1:15">
      <c r="A19" s="11">
        <v>16</v>
      </c>
      <c r="B19" s="12" t="s">
        <v>55</v>
      </c>
      <c r="C19" s="12" t="s">
        <v>56</v>
      </c>
      <c r="D19" s="13" t="s">
        <v>19</v>
      </c>
      <c r="E19" s="13" t="s">
        <v>53</v>
      </c>
      <c r="F19" s="12">
        <v>72.6</v>
      </c>
      <c r="G19" s="12"/>
      <c r="H19" s="12">
        <f t="shared" si="0"/>
        <v>72.6</v>
      </c>
      <c r="I19" s="12">
        <f t="shared" si="1"/>
        <v>36.3</v>
      </c>
      <c r="J19" s="12">
        <v>71.6</v>
      </c>
      <c r="K19" s="12">
        <f t="shared" si="2"/>
        <v>35.8</v>
      </c>
      <c r="L19" s="12">
        <f t="shared" si="3"/>
        <v>72.1</v>
      </c>
      <c r="M19" s="12">
        <v>2</v>
      </c>
      <c r="N19" s="14"/>
      <c r="O19" s="12"/>
    </row>
    <row r="20" ht="22" customHeight="1" spans="1:15">
      <c r="A20" s="11">
        <v>17</v>
      </c>
      <c r="B20" s="12" t="s">
        <v>57</v>
      </c>
      <c r="C20" s="12" t="s">
        <v>58</v>
      </c>
      <c r="D20" s="13" t="s">
        <v>19</v>
      </c>
      <c r="E20" s="13" t="s">
        <v>53</v>
      </c>
      <c r="F20" s="12">
        <v>71</v>
      </c>
      <c r="G20" s="12"/>
      <c r="H20" s="12">
        <f t="shared" si="0"/>
        <v>71</v>
      </c>
      <c r="I20" s="12">
        <f t="shared" si="1"/>
        <v>35.5</v>
      </c>
      <c r="J20" s="12">
        <v>72.8</v>
      </c>
      <c r="K20" s="12">
        <f t="shared" si="2"/>
        <v>36.4</v>
      </c>
      <c r="L20" s="12">
        <f t="shared" si="3"/>
        <v>71.9</v>
      </c>
      <c r="M20" s="12">
        <v>3</v>
      </c>
      <c r="N20" s="14"/>
      <c r="O20" s="12"/>
    </row>
    <row r="21" ht="22" customHeight="1" spans="1:15">
      <c r="A21" s="11">
        <v>18</v>
      </c>
      <c r="B21" s="12" t="s">
        <v>59</v>
      </c>
      <c r="C21" s="12" t="s">
        <v>60</v>
      </c>
      <c r="D21" s="13" t="s">
        <v>19</v>
      </c>
      <c r="E21" s="13" t="s">
        <v>61</v>
      </c>
      <c r="F21" s="12">
        <v>73.2</v>
      </c>
      <c r="G21" s="12"/>
      <c r="H21" s="12">
        <f t="shared" si="0"/>
        <v>73.2</v>
      </c>
      <c r="I21" s="12">
        <f t="shared" si="1"/>
        <v>36.6</v>
      </c>
      <c r="J21" s="12">
        <v>85.8</v>
      </c>
      <c r="K21" s="12">
        <f t="shared" si="2"/>
        <v>42.9</v>
      </c>
      <c r="L21" s="12">
        <f t="shared" si="3"/>
        <v>79.5</v>
      </c>
      <c r="M21" s="12">
        <v>1</v>
      </c>
      <c r="N21" s="14" t="s">
        <v>21</v>
      </c>
      <c r="O21" s="12"/>
    </row>
    <row r="22" ht="22" customHeight="1" spans="1:15">
      <c r="A22" s="11">
        <v>19</v>
      </c>
      <c r="B22" s="12" t="s">
        <v>62</v>
      </c>
      <c r="C22" s="12" t="s">
        <v>63</v>
      </c>
      <c r="D22" s="13" t="s">
        <v>19</v>
      </c>
      <c r="E22" s="13" t="s">
        <v>61</v>
      </c>
      <c r="F22" s="12">
        <v>74.8</v>
      </c>
      <c r="G22" s="12"/>
      <c r="H22" s="12">
        <f t="shared" si="0"/>
        <v>74.8</v>
      </c>
      <c r="I22" s="12">
        <f t="shared" si="1"/>
        <v>37.4</v>
      </c>
      <c r="J22" s="12">
        <v>82</v>
      </c>
      <c r="K22" s="12">
        <f t="shared" si="2"/>
        <v>41</v>
      </c>
      <c r="L22" s="12">
        <f t="shared" si="3"/>
        <v>78.4</v>
      </c>
      <c r="M22" s="12">
        <v>2</v>
      </c>
      <c r="N22" s="14"/>
      <c r="O22" s="12"/>
    </row>
    <row r="23" ht="22" customHeight="1" spans="1:15">
      <c r="A23" s="11">
        <v>20</v>
      </c>
      <c r="B23" s="12" t="s">
        <v>64</v>
      </c>
      <c r="C23" s="12" t="s">
        <v>65</v>
      </c>
      <c r="D23" s="13" t="s">
        <v>19</v>
      </c>
      <c r="E23" s="13" t="s">
        <v>61</v>
      </c>
      <c r="F23" s="12">
        <v>73.8</v>
      </c>
      <c r="G23" s="12"/>
      <c r="H23" s="12">
        <f t="shared" si="0"/>
        <v>73.8</v>
      </c>
      <c r="I23" s="12">
        <f t="shared" si="1"/>
        <v>36.9</v>
      </c>
      <c r="J23" s="12">
        <v>81</v>
      </c>
      <c r="K23" s="12">
        <f t="shared" si="2"/>
        <v>40.5</v>
      </c>
      <c r="L23" s="12">
        <f t="shared" si="3"/>
        <v>77.4</v>
      </c>
      <c r="M23" s="12">
        <v>3</v>
      </c>
      <c r="N23" s="14"/>
      <c r="O23" s="12"/>
    </row>
    <row r="24" ht="22" customHeight="1" spans="1:15">
      <c r="A24" s="11">
        <v>21</v>
      </c>
      <c r="B24" s="12" t="s">
        <v>66</v>
      </c>
      <c r="C24" s="12" t="s">
        <v>67</v>
      </c>
      <c r="D24" s="13" t="s">
        <v>19</v>
      </c>
      <c r="E24" s="13" t="s">
        <v>68</v>
      </c>
      <c r="F24" s="12">
        <v>69.4</v>
      </c>
      <c r="G24" s="12"/>
      <c r="H24" s="12">
        <f t="shared" si="0"/>
        <v>69.4</v>
      </c>
      <c r="I24" s="12">
        <f t="shared" si="1"/>
        <v>34.7</v>
      </c>
      <c r="J24" s="12">
        <v>85.6</v>
      </c>
      <c r="K24" s="12">
        <f t="shared" si="2"/>
        <v>42.8</v>
      </c>
      <c r="L24" s="17">
        <f t="shared" si="3"/>
        <v>77.5</v>
      </c>
      <c r="M24" s="12">
        <v>1</v>
      </c>
      <c r="N24" s="14" t="s">
        <v>21</v>
      </c>
      <c r="O24" s="12"/>
    </row>
    <row r="25" ht="22" customHeight="1" spans="1:15">
      <c r="A25" s="11">
        <v>22</v>
      </c>
      <c r="B25" s="12" t="s">
        <v>69</v>
      </c>
      <c r="C25" s="12" t="s">
        <v>70</v>
      </c>
      <c r="D25" s="13" t="s">
        <v>19</v>
      </c>
      <c r="E25" s="13" t="s">
        <v>68</v>
      </c>
      <c r="F25" s="12">
        <v>71.8</v>
      </c>
      <c r="G25" s="12"/>
      <c r="H25" s="12">
        <f t="shared" si="0"/>
        <v>71.8</v>
      </c>
      <c r="I25" s="12">
        <f t="shared" si="1"/>
        <v>35.9</v>
      </c>
      <c r="J25" s="12">
        <v>77</v>
      </c>
      <c r="K25" s="12">
        <f t="shared" si="2"/>
        <v>38.5</v>
      </c>
      <c r="L25" s="12">
        <f t="shared" si="3"/>
        <v>74.4</v>
      </c>
      <c r="M25" s="12">
        <v>2</v>
      </c>
      <c r="N25" s="14"/>
      <c r="O25" s="12"/>
    </row>
    <row r="26" ht="22" customHeight="1" spans="1:15">
      <c r="A26" s="11">
        <v>23</v>
      </c>
      <c r="B26" s="12" t="s">
        <v>71</v>
      </c>
      <c r="C26" s="12" t="s">
        <v>72</v>
      </c>
      <c r="D26" s="13" t="s">
        <v>19</v>
      </c>
      <c r="E26" s="13" t="s">
        <v>73</v>
      </c>
      <c r="F26" s="12">
        <v>77.2</v>
      </c>
      <c r="G26" s="12"/>
      <c r="H26" s="12">
        <f t="shared" si="0"/>
        <v>77.2</v>
      </c>
      <c r="I26" s="12">
        <f t="shared" si="1"/>
        <v>38.6</v>
      </c>
      <c r="J26" s="12">
        <v>81.4</v>
      </c>
      <c r="K26" s="12">
        <f t="shared" si="2"/>
        <v>40.7</v>
      </c>
      <c r="L26" s="12">
        <f t="shared" si="3"/>
        <v>79.3</v>
      </c>
      <c r="M26" s="12">
        <v>1</v>
      </c>
      <c r="N26" s="14" t="s">
        <v>21</v>
      </c>
      <c r="O26" s="12"/>
    </row>
    <row r="27" ht="22" customHeight="1" spans="1:15">
      <c r="A27" s="11">
        <v>24</v>
      </c>
      <c r="B27" s="12" t="s">
        <v>74</v>
      </c>
      <c r="C27" s="12" t="s">
        <v>75</v>
      </c>
      <c r="D27" s="13" t="s">
        <v>19</v>
      </c>
      <c r="E27" s="13" t="s">
        <v>73</v>
      </c>
      <c r="F27" s="12">
        <v>71.2</v>
      </c>
      <c r="G27" s="12"/>
      <c r="H27" s="12">
        <f t="shared" si="0"/>
        <v>71.2</v>
      </c>
      <c r="I27" s="12">
        <f t="shared" si="1"/>
        <v>35.6</v>
      </c>
      <c r="J27" s="12">
        <v>82.4</v>
      </c>
      <c r="K27" s="12">
        <f t="shared" si="2"/>
        <v>41.2</v>
      </c>
      <c r="L27" s="12">
        <f t="shared" si="3"/>
        <v>76.8</v>
      </c>
      <c r="M27" s="12">
        <v>2</v>
      </c>
      <c r="N27" s="14"/>
      <c r="O27" s="12"/>
    </row>
    <row r="28" ht="22" customHeight="1" spans="1:15">
      <c r="A28" s="11">
        <v>25</v>
      </c>
      <c r="B28" s="12" t="s">
        <v>76</v>
      </c>
      <c r="C28" s="12" t="s">
        <v>77</v>
      </c>
      <c r="D28" s="13" t="s">
        <v>19</v>
      </c>
      <c r="E28" s="13" t="s">
        <v>73</v>
      </c>
      <c r="F28" s="12">
        <v>71</v>
      </c>
      <c r="G28" s="12"/>
      <c r="H28" s="12">
        <f t="shared" si="0"/>
        <v>71</v>
      </c>
      <c r="I28" s="12">
        <f t="shared" si="1"/>
        <v>35.5</v>
      </c>
      <c r="J28" s="12">
        <v>78.4</v>
      </c>
      <c r="K28" s="12">
        <f t="shared" si="2"/>
        <v>39.2</v>
      </c>
      <c r="L28" s="12">
        <f t="shared" si="3"/>
        <v>74.7</v>
      </c>
      <c r="M28" s="12">
        <v>3</v>
      </c>
      <c r="N28" s="14"/>
      <c r="O28" s="12"/>
    </row>
  </sheetData>
  <sheetProtection algorithmName="SHA-512" hashValue="x1BEiZVgQbr8l2+rG1dch7m7OKO8qder2CwjIQLAHhkQlLHuy5gc/ho4qoGjMnAmqx9sVsr/scPSwj+csEeqzg==" saltValue="SDH00rpZDToVmwEJ3LOYIQ==" spinCount="100000" sheet="1" sort="0" autoFilter="0" objects="1"/>
  <autoFilter xmlns:etc="http://www.wps.cn/officeDocument/2017/etCustomData" ref="A3:O28" etc:filterBottomFollowUsedRange="0">
    <sortState ref="A3:O28">
      <sortCondition ref="L3" descending="1"/>
    </sortState>
    <extLst/>
  </autoFilter>
  <mergeCells count="2">
    <mergeCell ref="A1:O1"/>
    <mergeCell ref="A2:O2"/>
  </mergeCells>
  <pageMargins left="0.511805555555556" right="0.590277777777778" top="1" bottom="1" header="0.5" footer="0.5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南辕北辙</cp:lastModifiedBy>
  <dcterms:created xsi:type="dcterms:W3CDTF">2025-11-25T05:39:00Z</dcterms:created>
  <dcterms:modified xsi:type="dcterms:W3CDTF">2025-12-16T00:55:28Z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8508732E4B144C85B7CD6DEC17EB260D_12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